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8.xml" ContentType="application/vnd.openxmlformats-officedocument.drawing+xml"/>
  <Override PartName="/xl/tables/table5.xml" ContentType="application/vnd.openxmlformats-officedocument.spreadsheetml.table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2.xml" ContentType="application/vnd.openxmlformats-officedocument.drawing+xml"/>
  <Override PartName="/xl/tables/table7.xml" ContentType="application/vnd.openxmlformats-officedocument.spreadsheetml.table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4.xml" ContentType="application/vnd.openxmlformats-officedocument.drawing+xml"/>
  <Override PartName="/xl/tables/table8.xml" ContentType="application/vnd.openxmlformats-officedocument.spreadsheetml.table+xml"/>
  <Override PartName="/xl/drawings/drawing15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6.xml" ContentType="application/vnd.openxmlformats-officedocument.drawing+xml"/>
  <Override PartName="/xl/tables/table9.xml" ContentType="application/vnd.openxmlformats-officedocument.spreadsheetml.table+xml"/>
  <Override PartName="/xl/drawings/drawing17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18.xml" ContentType="application/vnd.openxmlformats-officedocument.drawing+xml"/>
  <Override PartName="/xl/tables/table10.xml" ContentType="application/vnd.openxmlformats-officedocument.spreadsheetml.table+xml"/>
  <Override PartName="/xl/drawings/drawing19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20.xml" ContentType="application/vnd.openxmlformats-officedocument.drawing+xml"/>
  <Override PartName="/xl/tables/table11.xml" ContentType="application/vnd.openxmlformats-officedocument.spreadsheetml.table+xml"/>
  <Override PartName="/xl/drawings/drawing21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22.xml" ContentType="application/vnd.openxmlformats-officedocument.drawing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Tobias Deprie\Downloads\SYSEET_results_2020.01.02\SYSEET_results_LCA\"/>
    </mc:Choice>
  </mc:AlternateContent>
  <bookViews>
    <workbookView xWindow="0" yWindow="0" windowWidth="28800" windowHeight="12144" tabRatio="802"/>
  </bookViews>
  <sheets>
    <sheet name="Paths" sheetId="51" r:id="rId1"/>
    <sheet name="Data GWP" sheetId="28" r:id="rId2"/>
    <sheet name="GWP all" sheetId="27" r:id="rId3"/>
    <sheet name="Data KEA" sheetId="32" r:id="rId4"/>
    <sheet name="CED all" sheetId="33" r:id="rId5"/>
    <sheet name="Data AP" sheetId="34" r:id="rId6"/>
    <sheet name="AP all" sheetId="35" r:id="rId7"/>
    <sheet name="Data EP" sheetId="36" r:id="rId8"/>
    <sheet name="EP all" sheetId="37" r:id="rId9"/>
    <sheet name="Data Smog" sheetId="39" r:id="rId10"/>
    <sheet name="Smog all" sheetId="40" r:id="rId11"/>
    <sheet name="Data Ozone" sheetId="41" r:id="rId12"/>
    <sheet name="Ozone all" sheetId="42" r:id="rId13"/>
    <sheet name="Data PM" sheetId="43" r:id="rId14"/>
    <sheet name="PM all" sheetId="44" r:id="rId15"/>
    <sheet name="Data CRD" sheetId="45" r:id="rId16"/>
    <sheet name="CRD all" sheetId="46" r:id="rId17"/>
    <sheet name="Data Land use" sheetId="47" r:id="rId18"/>
    <sheet name="Land use all" sheetId="48" r:id="rId19"/>
    <sheet name="Data Water" sheetId="49" r:id="rId20"/>
    <sheet name="Water all" sheetId="50" r:id="rId21"/>
    <sheet name="Paths (2)" sheetId="52" r:id="rId22"/>
  </sheets>
  <externalReferences>
    <externalReference r:id="rId23"/>
  </externalReferences>
  <definedNames>
    <definedName name="Beschriftung" localSheetId="5">OFFSET('Data AP'!$B$10,0,0,COUNTA('Data AP'!$B$10:$B$24),-1)</definedName>
    <definedName name="Beschriftung" localSheetId="15">OFFSET('Data CRD'!$B$10,0,0,COUNTA('Data CRD'!$B$10:$B$24),-1)</definedName>
    <definedName name="Beschriftung" localSheetId="7">OFFSET('Data EP'!$B$10,0,0,COUNTA('Data EP'!$B$10:$B$24),-1)</definedName>
    <definedName name="Beschriftung" localSheetId="1">OFFSET('Data GWP'!$B$10,0,0,COUNTA('Data GWP'!$B$10:$B$24),-1)</definedName>
    <definedName name="Beschriftung" localSheetId="3">OFFSET('Data KEA'!$B$10,0,0,COUNTA('Data KEA'!$B$10:$B$24),-1)</definedName>
    <definedName name="Beschriftung" localSheetId="17">OFFSET('Data Land use'!$B$10,0,0,COUNTA('Data Land use'!$B$10:$B$24),-1)</definedName>
    <definedName name="Beschriftung" localSheetId="11">OFFSET('Data Ozone'!$B$10,0,0,COUNTA('Data Ozone'!$B$10:$B$24),-1)</definedName>
    <definedName name="Beschriftung" localSheetId="13">OFFSET('Data PM'!$B$10,0,0,COUNTA('Data PM'!$B$10:$B$24),-1)</definedName>
    <definedName name="Beschriftung" localSheetId="9">OFFSET('Data Smog'!$B$10,0,0,COUNTA('Data Smog'!$B$10:$B$24),-1)</definedName>
    <definedName name="Beschriftung" localSheetId="19">OFFSET('Data Water'!$B$10,0,0,COUNTA('Data Water'!$B$10:$B$24),-1)</definedName>
    <definedName name="Beschriftung" localSheetId="21">OFFSET(#REF!,0,0,COUNTA(#REF!),-1)</definedName>
    <definedName name="Beschriftung">OFFSET(#REF!,0,0,COUNTA(#REF!),-1)</definedName>
    <definedName name="Daten01" localSheetId="5">OFFSET('Data AP'!$C$10,0,0,COUNTA('Data AP'!$C$10:$C$24),-1)</definedName>
    <definedName name="Daten01" localSheetId="15">OFFSET('Data CRD'!$C$10,0,0,COUNTA('Data CRD'!$C$10:$C$24),-1)</definedName>
    <definedName name="Daten01" localSheetId="7">OFFSET('Data EP'!$C$10,0,0,COUNTA('Data EP'!$C$10:$C$24),-1)</definedName>
    <definedName name="Daten01" localSheetId="1">OFFSET('Data GWP'!$C$10,0,0,COUNTA('Data GWP'!$C$10:$C$24),-1)</definedName>
    <definedName name="Daten01" localSheetId="3">OFFSET('Data KEA'!$C$10,0,0,COUNTA('Data KEA'!$C$10:$C$24),-1)</definedName>
    <definedName name="Daten01" localSheetId="17">OFFSET('Data Land use'!$C$10,0,0,COUNTA('Data Land use'!$C$10:$C$24),-1)</definedName>
    <definedName name="Daten01" localSheetId="11">OFFSET('Data Ozone'!$C$10,0,0,COUNTA('Data Ozone'!$C$10:$C$24),-1)</definedName>
    <definedName name="Daten01" localSheetId="13">OFFSET('Data PM'!$C$10,0,0,COUNTA('Data PM'!$C$10:$C$24),-1)</definedName>
    <definedName name="Daten01" localSheetId="9">OFFSET('Data Smog'!$C$10,0,0,COUNTA('Data Smog'!$C$10:$C$24),-1)</definedName>
    <definedName name="Daten01" localSheetId="19">OFFSET('Data Water'!$C$10,0,0,COUNTA('Data Water'!$C$10:$C$24),-1)</definedName>
    <definedName name="Daten01" localSheetId="21">OFFSET(#REF!,0,0,COUNTA(#REF!),-1)</definedName>
    <definedName name="Daten01">OFFSET(#REF!,0,0,COUNTA(#REF!),-1)</definedName>
    <definedName name="Daten02" localSheetId="5">OFFSET('Data AP'!$D$10,0,0,COUNTA('Data AP'!$D$10:$D$24),-1)</definedName>
    <definedName name="Daten02" localSheetId="15">OFFSET('Data CRD'!$D$10,0,0,COUNTA('Data CRD'!$D$10:$D$24),-1)</definedName>
    <definedName name="Daten02" localSheetId="7">OFFSET('Data EP'!$D$10,0,0,COUNTA('Data EP'!$D$10:$D$24),-1)</definedName>
    <definedName name="Daten02" localSheetId="1">OFFSET('Data GWP'!$D$10,0,0,COUNTA('Data GWP'!$D$10:$D$24),-1)</definedName>
    <definedName name="Daten02" localSheetId="3">OFFSET('Data KEA'!$D$10,0,0,COUNTA('Data KEA'!$D$10:$D$24),-1)</definedName>
    <definedName name="Daten02" localSheetId="17">OFFSET('Data Land use'!$D$10,0,0,COUNTA('Data Land use'!$D$10:$D$24),-1)</definedName>
    <definedName name="Daten02" localSheetId="11">OFFSET('Data Ozone'!$D$10,0,0,COUNTA('Data Ozone'!$D$10:$D$24),-1)</definedName>
    <definedName name="Daten02" localSheetId="13">OFFSET('Data PM'!$D$10,0,0,COUNTA('Data PM'!$D$10:$D$24),-1)</definedName>
    <definedName name="Daten02" localSheetId="9">OFFSET('Data Smog'!$D$10,0,0,COUNTA('Data Smog'!$D$10:$D$24),-1)</definedName>
    <definedName name="Daten02" localSheetId="19">OFFSET('Data Water'!$D$10,0,0,COUNTA('Data Water'!$D$10:$D$24),-1)</definedName>
    <definedName name="Daten02" localSheetId="21">OFFSET(#REF!,0,0,COUNTA(#REF!),-1)</definedName>
    <definedName name="Daten02">OFFSET(#REF!,0,0,COUNTA(#REF!),-1)</definedName>
    <definedName name="Daten03" localSheetId="5">OFFSET('Data AP'!$E$10,0,0,COUNTA('Data AP'!$E$10:$E$24),-1)</definedName>
    <definedName name="Daten03" localSheetId="15">OFFSET('Data CRD'!$E$10,0,0,COUNTA('Data CRD'!$E$10:$E$24),-1)</definedName>
    <definedName name="Daten03" localSheetId="7">OFFSET('Data EP'!$E$10,0,0,COUNTA('Data EP'!$E$10:$E$24),-1)</definedName>
    <definedName name="Daten03" localSheetId="1">OFFSET('Data GWP'!$E$10,0,0,COUNTA('Data GWP'!$E$10:$E$24),-1)</definedName>
    <definedName name="Daten03" localSheetId="3">OFFSET('Data KEA'!$E$10,0,0,COUNTA('Data KEA'!$E$10:$E$24),-1)</definedName>
    <definedName name="Daten03" localSheetId="17">OFFSET('Data Land use'!$E$10,0,0,COUNTA('Data Land use'!$E$10:$E$24),-1)</definedName>
    <definedName name="Daten03" localSheetId="11">OFFSET('Data Ozone'!$E$10,0,0,COUNTA('Data Ozone'!$E$10:$E$24),-1)</definedName>
    <definedName name="Daten03" localSheetId="13">OFFSET('Data PM'!$E$10,0,0,COUNTA('Data PM'!$E$10:$E$24),-1)</definedName>
    <definedName name="Daten03" localSheetId="9">OFFSET('Data Smog'!$E$10,0,0,COUNTA('Data Smog'!$E$10:$E$24),-1)</definedName>
    <definedName name="Daten03" localSheetId="19">OFFSET('Data Water'!$E$10,0,0,COUNTA('Data Water'!$E$10:$E$24),-1)</definedName>
    <definedName name="Daten03" localSheetId="21">OFFSET(#REF!,0,0,COUNTA(#REF!),-1)</definedName>
    <definedName name="Daten03">OFFSET(#REF!,0,0,COUNTA(#REF!),-1)</definedName>
    <definedName name="Daten04" localSheetId="5">OFFSET('Data AP'!#REF!,0,0,COUNTA('Data AP'!#REF!),-1)</definedName>
    <definedName name="Daten04" localSheetId="15">OFFSET('Data CRD'!#REF!,0,0,COUNTA('Data CRD'!#REF!),-1)</definedName>
    <definedName name="Daten04" localSheetId="7">OFFSET('Data EP'!#REF!,0,0,COUNTA('Data EP'!#REF!),-1)</definedName>
    <definedName name="Daten04" localSheetId="1">OFFSET('Data GWP'!#REF!,0,0,COUNTA('Data GWP'!#REF!),-1)</definedName>
    <definedName name="Daten04" localSheetId="3">OFFSET('Data KEA'!#REF!,0,0,COUNTA('Data KEA'!#REF!),-1)</definedName>
    <definedName name="Daten04" localSheetId="17">OFFSET('Data Land use'!#REF!,0,0,COUNTA('Data Land use'!#REF!),-1)</definedName>
    <definedName name="Daten04" localSheetId="11">OFFSET('Data Ozone'!#REF!,0,0,COUNTA('Data Ozone'!#REF!),-1)</definedName>
    <definedName name="Daten04" localSheetId="13">OFFSET('Data PM'!#REF!,0,0,COUNTA('Data PM'!#REF!),-1)</definedName>
    <definedName name="Daten04" localSheetId="9">OFFSET('Data Smog'!#REF!,0,0,COUNTA('Data Smog'!#REF!),-1)</definedName>
    <definedName name="Daten04" localSheetId="19">OFFSET('Data Water'!#REF!,0,0,COUNTA('Data Water'!#REF!),-1)</definedName>
    <definedName name="Daten04" localSheetId="21">OFFSET(#REF!,0,0,COUNTA(#REF!),-1)</definedName>
    <definedName name="Daten04">OFFSET(#REF!,0,0,COUNTA(#REF!),-1)</definedName>
    <definedName name="Daten05" localSheetId="5">OFFSET('Data AP'!$J$10,0,0,COUNTA('Data AP'!$J$10:$J$24),-1)</definedName>
    <definedName name="Daten05" localSheetId="15">OFFSET('Data CRD'!$J$10,0,0,COUNTA('Data CRD'!$J$10:$J$24),-1)</definedName>
    <definedName name="Daten05" localSheetId="7">OFFSET('Data EP'!$J$10,0,0,COUNTA('Data EP'!$J$10:$J$24),-1)</definedName>
    <definedName name="Daten05" localSheetId="1">OFFSET('Data GWP'!$J$10,0,0,COUNTA('Data GWP'!$J$10:$J$24),-1)</definedName>
    <definedName name="Daten05" localSheetId="3">OFFSET('Data KEA'!$J$10,0,0,COUNTA('Data KEA'!$J$10:$J$24),-1)</definedName>
    <definedName name="Daten05" localSheetId="17">OFFSET('Data Land use'!$J$10,0,0,COUNTA('Data Land use'!$J$10:$J$24),-1)</definedName>
    <definedName name="Daten05" localSheetId="11">OFFSET('Data Ozone'!$J$10,0,0,COUNTA('Data Ozone'!$J$10:$J$24),-1)</definedName>
    <definedName name="Daten05" localSheetId="13">OFFSET('Data PM'!$J$10,0,0,COUNTA('Data PM'!$J$10:$J$24),-1)</definedName>
    <definedName name="Daten05" localSheetId="9">OFFSET('Data Smog'!$J$10,0,0,COUNTA('Data Smog'!$J$10:$J$24),-1)</definedName>
    <definedName name="Daten05" localSheetId="19">OFFSET('Data Water'!$K$10,0,0,COUNTA('Data Water'!$K$10:$K$24),-1)</definedName>
    <definedName name="Daten05" localSheetId="21">OFFSET(#REF!,0,0,COUNTA(#REF!),-1)</definedName>
    <definedName name="Daten05">OFFSET(#REF!,0,0,COUNTA(#REF!),-1)</definedName>
    <definedName name="Daten06" localSheetId="5">OFFSET('Data AP'!$F$10,0,0,COUNTA('Data AP'!$F$10:$F$24),-1)</definedName>
    <definedName name="Daten06" localSheetId="15">OFFSET('Data CRD'!$F$10,0,0,COUNTA('Data CRD'!$F$10:$F$24),-1)</definedName>
    <definedName name="Daten06" localSheetId="7">OFFSET('Data EP'!$F$10,0,0,COUNTA('Data EP'!$F$10:$F$24),-1)</definedName>
    <definedName name="Daten06" localSheetId="1">OFFSET('Data GWP'!$F$10,0,0,COUNTA('Data GWP'!$F$10:$F$24),-1)</definedName>
    <definedName name="Daten06" localSheetId="3">OFFSET('Data KEA'!$F$10,0,0,COUNTA('Data KEA'!$F$10:$F$24),-1)</definedName>
    <definedName name="Daten06" localSheetId="17">OFFSET('Data Land use'!$F$10,0,0,COUNTA('Data Land use'!$F$10:$F$24),-1)</definedName>
    <definedName name="Daten06" localSheetId="11">OFFSET('Data Ozone'!$F$10,0,0,COUNTA('Data Ozone'!$F$10:$F$24),-1)</definedName>
    <definedName name="Daten06" localSheetId="13">OFFSET('Data PM'!$F$10,0,0,COUNTA('Data PM'!$F$10:$F$24),-1)</definedName>
    <definedName name="Daten06" localSheetId="9">OFFSET('Data Smog'!$F$10,0,0,COUNTA('Data Smog'!$F$10:$F$24),-1)</definedName>
    <definedName name="Daten06" localSheetId="19">OFFSET('Data Water'!$F$10,0,0,COUNTA('Data Water'!$F$10:$F$24),-1)</definedName>
    <definedName name="Daten06" localSheetId="21">OFFSET(#REF!,0,0,COUNTA(#REF!),-1)</definedName>
    <definedName name="Daten06">OFFSET(#REF!,0,0,COUNTA(#REF!),-1)</definedName>
    <definedName name="Daten07" localSheetId="5">OFFSET('Data AP'!$G$10,0,0,COUNTA('Data AP'!$G$10:$G$24),-1)</definedName>
    <definedName name="Daten07" localSheetId="15">OFFSET('Data CRD'!$G$10,0,0,COUNTA('Data CRD'!$G$10:$G$24),-1)</definedName>
    <definedName name="Daten07" localSheetId="7">OFFSET('Data EP'!$G$10,0,0,COUNTA('Data EP'!$G$10:$G$24),-1)</definedName>
    <definedName name="Daten07" localSheetId="1">OFFSET('Data GWP'!$G$10,0,0,COUNTA('Data GWP'!$G$10:$G$24),-1)</definedName>
    <definedName name="Daten07" localSheetId="3">OFFSET('Data KEA'!$G$10,0,0,COUNTA('Data KEA'!$G$10:$G$24),-1)</definedName>
    <definedName name="Daten07" localSheetId="17">OFFSET('Data Land use'!$G$10,0,0,COUNTA('Data Land use'!$G$10:$G$24),-1)</definedName>
    <definedName name="Daten07" localSheetId="11">OFFSET('Data Ozone'!$G$10,0,0,COUNTA('Data Ozone'!$G$10:$G$24),-1)</definedName>
    <definedName name="Daten07" localSheetId="13">OFFSET('Data PM'!$G$10,0,0,COUNTA('Data PM'!$G$10:$G$24),-1)</definedName>
    <definedName name="Daten07" localSheetId="9">OFFSET('Data Smog'!$G$10,0,0,COUNTA('Data Smog'!$G$10:$G$24),-1)</definedName>
    <definedName name="Daten07" localSheetId="19">OFFSET('Data Water'!$G$10,0,0,COUNTA('Data Water'!$G$10:$G$24),-1)</definedName>
    <definedName name="Daten07" localSheetId="21">OFFSET(#REF!,0,0,COUNTA(#REF!),-1)</definedName>
    <definedName name="Daten07">OFFSET(#REF!,0,0,COUNTA(#REF!),-1)</definedName>
    <definedName name="Daten08" localSheetId="5">OFFSET('Data AP'!$H$10,0,0,COUNTA('Data AP'!$H$10:$H$24),-1)</definedName>
    <definedName name="Daten08" localSheetId="15">OFFSET('Data CRD'!$H$10,0,0,COUNTA('Data CRD'!$H$10:$H$24),-1)</definedName>
    <definedName name="Daten08" localSheetId="7">OFFSET('Data EP'!$H$10,0,0,COUNTA('Data EP'!$H$10:$H$24),-1)</definedName>
    <definedName name="Daten08" localSheetId="1">OFFSET('Data GWP'!$H$10,0,0,COUNTA('Data GWP'!$H$10:$H$24),-1)</definedName>
    <definedName name="Daten08" localSheetId="3">OFFSET('Data KEA'!$H$10,0,0,COUNTA('Data KEA'!$H$10:$H$24),-1)</definedName>
    <definedName name="Daten08" localSheetId="17">OFFSET('Data Land use'!$H$10,0,0,COUNTA('Data Land use'!$H$10:$H$24),-1)</definedName>
    <definedName name="Daten08" localSheetId="11">OFFSET('Data Ozone'!$H$10,0,0,COUNTA('Data Ozone'!$H$10:$H$24),-1)</definedName>
    <definedName name="Daten08" localSheetId="13">OFFSET('Data PM'!$H$10,0,0,COUNTA('Data PM'!$H$10:$H$24),-1)</definedName>
    <definedName name="Daten08" localSheetId="9">OFFSET('Data Smog'!$H$10,0,0,COUNTA('Data Smog'!$H$10:$H$24),-1)</definedName>
    <definedName name="Daten08" localSheetId="19">OFFSET('Data Water'!$H$10,0,0,COUNTA('Data Water'!$H$10:$H$24),-1)</definedName>
    <definedName name="Daten08" localSheetId="21">OFFSET(#REF!,0,0,COUNTA(#REF!),-1)</definedName>
    <definedName name="Daten08">OFFSET(#REF!,0,0,COUNTA(#REF!),-1)</definedName>
    <definedName name="Daten09" localSheetId="5">OFFSET('Data AP'!$K$10,0,0,COUNTA('Data AP'!$K$10:$K$24),-1)</definedName>
    <definedName name="Daten09" localSheetId="15">OFFSET('Data CRD'!$K$10,0,0,COUNTA('Data CRD'!$K$10:$K$24),-1)</definedName>
    <definedName name="Daten09" localSheetId="7">OFFSET('Data EP'!$K$10,0,0,COUNTA('Data EP'!$K$10:$K$24),-1)</definedName>
    <definedName name="Daten09" localSheetId="1">OFFSET('Data GWP'!$K$10,0,0,COUNTA('Data GWP'!$K$10:$K$24),-1)</definedName>
    <definedName name="Daten09" localSheetId="3">OFFSET('Data KEA'!$K$10,0,0,COUNTA('Data KEA'!$K$10:$K$24),-1)</definedName>
    <definedName name="Daten09" localSheetId="17">OFFSET('Data Land use'!$K$10,0,0,COUNTA('Data Land use'!$K$10:$K$24),-1)</definedName>
    <definedName name="Daten09" localSheetId="11">OFFSET('Data Ozone'!$K$10,0,0,COUNTA('Data Ozone'!$K$10:$K$24),-1)</definedName>
    <definedName name="Daten09" localSheetId="13">OFFSET('Data PM'!$K$10,0,0,COUNTA('Data PM'!$K$10:$K$24),-1)</definedName>
    <definedName name="Daten09" localSheetId="9">OFFSET('Data Smog'!$K$10,0,0,COUNTA('Data Smog'!$K$10:$K$24),-1)</definedName>
    <definedName name="Daten09" localSheetId="19">OFFSET('Data Water'!$L$10,0,0,COUNTA('Data Water'!$L$10:$L$24),-1)</definedName>
    <definedName name="Daten09" localSheetId="21">OFFSET(#REF!,0,0,COUNTA(#REF!),-1)</definedName>
    <definedName name="Daten09">OFFSET(#REF!,0,0,COUNTA(#REF!),-1)</definedName>
    <definedName name="Daten10" localSheetId="5">OFFSET('Data AP'!#REF!,0,0,COUNTA('Data AP'!#REF!),-1)</definedName>
    <definedName name="Daten10" localSheetId="15">OFFSET('Data CRD'!#REF!,0,0,COUNTA('Data CRD'!#REF!),-1)</definedName>
    <definedName name="Daten10" localSheetId="7">OFFSET('Data EP'!#REF!,0,0,COUNTA('Data EP'!#REF!),-1)</definedName>
    <definedName name="Daten10" localSheetId="1">OFFSET('Data GWP'!#REF!,0,0,COUNTA('Data GWP'!#REF!),-1)</definedName>
    <definedName name="Daten10" localSheetId="3">OFFSET('Data KEA'!#REF!,0,0,COUNTA('Data KEA'!#REF!),-1)</definedName>
    <definedName name="Daten10" localSheetId="17">OFFSET('Data Land use'!#REF!,0,0,COUNTA('Data Land use'!#REF!),-1)</definedName>
    <definedName name="Daten10" localSheetId="11">OFFSET('Data Ozone'!#REF!,0,0,COUNTA('Data Ozone'!#REF!),-1)</definedName>
    <definedName name="Daten10" localSheetId="13">OFFSET('Data PM'!#REF!,0,0,COUNTA('Data PM'!#REF!),-1)</definedName>
    <definedName name="Daten10" localSheetId="9">OFFSET('Data Smog'!#REF!,0,0,COUNTA('Data Smog'!#REF!),-1)</definedName>
    <definedName name="Daten10" localSheetId="19">OFFSET('Data Water'!#REF!,0,0,COUNTA('Data Water'!#REF!),-1)</definedName>
    <definedName name="Daten10" localSheetId="21">OFFSET(#REF!,0,0,COUNTA(#REF!),-1)</definedName>
    <definedName name="Daten10">OFFSET(#REF!,0,0,COUNTA(#REF!),-1)</definedName>
    <definedName name="_xlnm.Print_Area" localSheetId="6">'AP all'!$A$1:$M$33</definedName>
    <definedName name="_xlnm.Print_Area" localSheetId="4">'CED all'!$A$1:$M$33</definedName>
    <definedName name="_xlnm.Print_Area" localSheetId="16">'CRD all'!$A$1:$M$33</definedName>
    <definedName name="_xlnm.Print_Area" localSheetId="8">'EP all'!$A$1:$M$33</definedName>
    <definedName name="_xlnm.Print_Area" localSheetId="2">'GWP all'!$A$1:$M$33</definedName>
    <definedName name="_xlnm.Print_Area" localSheetId="18">'Land use all'!$A$1:$M$33</definedName>
    <definedName name="_xlnm.Print_Area" localSheetId="12">'Ozone all'!$A$1:$M$33</definedName>
    <definedName name="_xlnm.Print_Area" localSheetId="14">'PM all'!$A$1:$M$33</definedName>
    <definedName name="_xlnm.Print_Area" localSheetId="10">'Smog all'!$A$1:$M$33</definedName>
    <definedName name="_xlnm.Print_Area" localSheetId="20">'Water all'!$A$1:$M$33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3" i="32" l="1"/>
  <c r="Z3" i="49" l="1"/>
  <c r="Y3" i="47" l="1"/>
  <c r="Y3" i="45"/>
  <c r="Y3" i="43"/>
  <c r="Y3" i="41"/>
  <c r="Y3" i="39"/>
  <c r="Y3" i="36"/>
  <c r="Y3" i="34"/>
  <c r="Y3" i="28" l="1"/>
</calcChain>
</file>

<file path=xl/sharedStrings.xml><?xml version="1.0" encoding="utf-8"?>
<sst xmlns="http://schemas.openxmlformats.org/spreadsheetml/2006/main" count="793" uniqueCount="126">
  <si>
    <t>Quelle:</t>
  </si>
  <si>
    <t>Hauptitel:</t>
  </si>
  <si>
    <t>Untertitel:</t>
  </si>
  <si>
    <t>Achsenbezeichnung 1:</t>
  </si>
  <si>
    <t>Achsenbezeichnung 2:</t>
  </si>
  <si>
    <t>Synthese</t>
  </si>
  <si>
    <t>Transport</t>
  </si>
  <si>
    <t>BtL</t>
  </si>
  <si>
    <t>---</t>
  </si>
  <si>
    <t>PBtL</t>
  </si>
  <si>
    <t>Wind onshore</t>
  </si>
  <si>
    <t>PtL</t>
  </si>
  <si>
    <t>Wind offshore</t>
  </si>
  <si>
    <t>31a</t>
  </si>
  <si>
    <t>31b</t>
  </si>
  <si>
    <t>31c</t>
  </si>
  <si>
    <t>Reihenfolge
 im Bericht</t>
  </si>
  <si>
    <t xml:space="preserve">g CO₂eq / MJ </t>
  </si>
  <si>
    <t>Germany</t>
  </si>
  <si>
    <t>PtL in Germany</t>
  </si>
  <si>
    <t>Germany 2050</t>
  </si>
  <si>
    <t>Sweden</t>
  </si>
  <si>
    <t>Saudi-Arabia</t>
  </si>
  <si>
    <t>Morocco</t>
  </si>
  <si>
    <t>Iceland</t>
  </si>
  <si>
    <t>Biogas plant</t>
  </si>
  <si>
    <t>Cement plant</t>
  </si>
  <si>
    <t>Cement plant in Germany</t>
  </si>
  <si>
    <t>DAC (Air)</t>
  </si>
  <si>
    <t>Lignite-fired power plant</t>
  </si>
  <si>
    <t>Straw</t>
  </si>
  <si>
    <t>Poplar wood from short rotation coppices</t>
  </si>
  <si>
    <t>Residual forest wood</t>
  </si>
  <si>
    <t>PV ground mounted</t>
  </si>
  <si>
    <t>PV ground mounted in S-A</t>
  </si>
  <si>
    <t>PV ground mounted 2050</t>
  </si>
  <si>
    <t>Solar power plant (CSP)</t>
  </si>
  <si>
    <t>Geothermal power plant</t>
  </si>
  <si>
    <t>Hydroelectric power plant</t>
  </si>
  <si>
    <t>Electricity mix</t>
  </si>
  <si>
    <t>Electricity mix 2015</t>
  </si>
  <si>
    <t>Electricity mix 2050</t>
  </si>
  <si>
    <t>electrolysis</t>
  </si>
  <si>
    <t>Alkaline electrolysis</t>
  </si>
  <si>
    <t>Polymer-electrolyte membrane-EL</t>
  </si>
  <si>
    <t>Tanker + truck</t>
  </si>
  <si>
    <t>Truck</t>
  </si>
  <si>
    <t>Path number</t>
  </si>
  <si>
    <t>Location</t>
  </si>
  <si>
    <t>CO2 source</t>
  </si>
  <si>
    <t>Electricity source</t>
  </si>
  <si>
    <t>Hochspannungs-gleichelectricity + Truck</t>
  </si>
  <si>
    <t>biomass</t>
  </si>
  <si>
    <t>Global warming potential 2015</t>
  </si>
  <si>
    <t>Source</t>
  </si>
  <si>
    <t>Footnote:</t>
  </si>
  <si>
    <t>*Footnote</t>
  </si>
  <si>
    <t>PtX-plant</t>
  </si>
  <si>
    <t>H₂-plant</t>
  </si>
  <si>
    <t>CO₂-plant</t>
  </si>
  <si>
    <t>Energy O₂+water</t>
  </si>
  <si>
    <t>Auxiliaries</t>
  </si>
  <si>
    <t>Overall result</t>
  </si>
  <si>
    <t>Path description</t>
  </si>
  <si>
    <t>Electricity transport HVDC</t>
  </si>
  <si>
    <t>Energy for CO₂</t>
  </si>
  <si>
    <t>Global warming potential (GWP) in g CO₂eq/MJ Product (LHV)</t>
  </si>
  <si>
    <t>Path</t>
  </si>
  <si>
    <t>Cumulative energy use 2015</t>
  </si>
  <si>
    <t>Acidification potential 2015</t>
  </si>
  <si>
    <t>Acidification potential in mg SO₂eq / MJ Product (LHV)</t>
  </si>
  <si>
    <t>Eutrophication potential 2015</t>
  </si>
  <si>
    <t>Eutrophication potential in mg PO₄eq / MJ Product (LHV)</t>
  </si>
  <si>
    <t>Photochemical Ozone Creation Potential (POCP) in mg C₂H₄eq. / MJ Product (LHV)</t>
  </si>
  <si>
    <t>Summer smog potential 2015</t>
  </si>
  <si>
    <t>Ozone Depletion Potential in mg CFC-11eq / MJ Product (LHV)</t>
  </si>
  <si>
    <t>Ozone depletion potential 2015</t>
  </si>
  <si>
    <t>Particulate Matter &lt; 10 µm in mg PM10eq / MJ Product (LHV)</t>
  </si>
  <si>
    <t>Particulate matter emissions 2015</t>
  </si>
  <si>
    <t>Cumulative raw material demand 2015</t>
  </si>
  <si>
    <t>Cumulative raw material demand in g / MJ Product (LHV)</t>
  </si>
  <si>
    <t>Land use2015</t>
  </si>
  <si>
    <t xml:space="preserve">Land usein 10-3m²a / MJ Product (LHV) </t>
  </si>
  <si>
    <t>Water consumption 2015</t>
  </si>
  <si>
    <t xml:space="preserve">Water consumption in ml / MJ Product (LHV) </t>
  </si>
  <si>
    <t>Process water (excluding seawater)</t>
  </si>
  <si>
    <t>List of supply paths for Methanol</t>
  </si>
  <si>
    <t>31a_Methanol/PBtL/Electricity mix 2015/KUP Pellets/AEL//Truck_D</t>
  </si>
  <si>
    <t>31b_Methanol/PBtL/Pvfrei 2050/KUP Pellets/AEL//Truck_D</t>
  </si>
  <si>
    <t>31c_Methanol/PBtL/Electricity mix 2050/KUP Pellets/AEL//Truck_D</t>
  </si>
  <si>
    <t>Reference: Methanol aus natural gas</t>
  </si>
  <si>
    <t>Biomass cultivation/transport</t>
  </si>
  <si>
    <t>Number supply path</t>
  </si>
  <si>
    <t>Methanol - Full load hours synthesis plant</t>
  </si>
  <si>
    <t>Electricity for H₂</t>
  </si>
  <si>
    <t>fossil CO2 (for infromational purpose only)</t>
  </si>
  <si>
    <t>Biomass</t>
  </si>
  <si>
    <t>HVDC + Truck</t>
  </si>
  <si>
    <t>Electrolysis</t>
  </si>
  <si>
    <t>Product transport</t>
  </si>
  <si>
    <t>Cumulative energy use (fossil + regenerative) in kJ / MJ Product (LHV)</t>
  </si>
  <si>
    <t>23_Methanol/BtL/Straw/Truck_D</t>
  </si>
  <si>
    <t>24_Methanol/PBtL/WindON/Straw/AEL/Truck_D</t>
  </si>
  <si>
    <t>25_Methanol/PtL/WindON/AEL/Biogas/Truck_D</t>
  </si>
  <si>
    <t>26_Methanol/PtL/PVground/AEL/Cement/Truck_D</t>
  </si>
  <si>
    <t>27_Methanol/PtL/PVground/AEL/Cement/HVDC+Truck_Saudi Arabia</t>
  </si>
  <si>
    <t>28_Methanol/PtL/PVground/AEL/Cement/Tanker+Truck_Saudi Arabia</t>
  </si>
  <si>
    <t>29_Methanol/PtL/CSP/AEL/Cement/Tanker+Truck_Saudi Arabia</t>
  </si>
  <si>
    <t>30_Methanol/BtL/SRC Pellets/Truck_D</t>
  </si>
  <si>
    <t>31_Methanol/PBtL/PVground/SRC Pellets/AEL/Truck_D</t>
  </si>
  <si>
    <t>32_Methanol/PtL/PVground/AEL/DAC/Truck_D</t>
  </si>
  <si>
    <t>33_Methanol/PtL/WindOFF/AEL/DAC/Truck_D</t>
  </si>
  <si>
    <t>34_Methanol/PtL/CSP/AEL/DAC/Tanker+Truck_Morocco</t>
  </si>
  <si>
    <t>35_Methanol/PtL/WindON/AEL/DAC/Tanker+Truck_Morocco</t>
  </si>
  <si>
    <t>36_Methanol/PtL/PVground/AEL/DAC/Tanker+Truck_Morocco</t>
  </si>
  <si>
    <t>37_Methanol/PtL/Geothermal/AEL/Geothermal/Tanker+Truck_Iceland</t>
  </si>
  <si>
    <t>38_Methanol/PBtL/Hydro/Residual Forrest Wood /AEL/Tanker+Truck_Sweden</t>
  </si>
  <si>
    <t>39_Methanol/PBtL/Hydro/SRC Pellets/AEL/Tanker+Truck_Sweden</t>
  </si>
  <si>
    <t>40_Methanol/PtL/WindON/PEM/Biogas/Truck_D</t>
  </si>
  <si>
    <t>41_Methanol/PtL/WindON/AEL/Lignite Power Plant/Truck_D</t>
  </si>
  <si>
    <t>42_Methanol/PtL/Grid Mix/AEL/Lignite Power Plant/Truck_D</t>
  </si>
  <si>
    <t>Main title:</t>
  </si>
  <si>
    <t>Subtitle:</t>
  </si>
  <si>
    <t>Source:</t>
  </si>
  <si>
    <t>Axis 1:</t>
  </si>
  <si>
    <t>Axis 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</si>
</sst>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Quelle:&quot;\ @"/>
    <numFmt numFmtId="165" formatCode=";;;"/>
  </numFmts>
  <fonts count="37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7"/>
      <name val="Calibri"/>
      <family val="2"/>
      <scheme val="minor"/>
    </font>
    <font>
      <sz val="6"/>
      <name val="Calibri"/>
      <family val="2"/>
      <scheme val="minor"/>
    </font>
    <font>
      <sz val="10"/>
      <color rgb="FF080808"/>
      <name val="Cambria Math"/>
      <family val="1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6"/>
      <name val="Cambria"/>
      <family val="1"/>
      <scheme val="major"/>
    </font>
    <font>
      <sz val="10"/>
      <color theme="0" tint="-0.14999847407452621"/>
      <name val="Cambria"/>
      <family val="1"/>
    </font>
    <font>
      <b/>
      <sz val="9"/>
      <color theme="0" tint="-0.14999847407452621"/>
      <name val="Cambria"/>
      <family val="1"/>
    </font>
    <font>
      <sz val="9"/>
      <color theme="0" tint="-0.14999847407452621"/>
      <name val="Cambria"/>
      <family val="1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</fills>
  <borders count="3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/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 style="dotted">
        <color theme="1"/>
      </left>
      <right/>
      <top style="thin">
        <color theme="1"/>
      </top>
      <bottom/>
      <diagonal/>
    </border>
    <border>
      <left style="thin">
        <color rgb="FFFFFFFF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21" borderId="0" applyNumberFormat="0" applyBorder="0" applyAlignment="0" applyProtection="0"/>
    <xf numFmtId="0" fontId="1" fillId="22" borderId="4" applyNumberFormat="0" applyFont="0" applyAlignment="0" applyProtection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9" applyNumberFormat="0" applyAlignment="0" applyProtection="0"/>
    <xf numFmtId="0" fontId="1" fillId="0" borderId="0"/>
  </cellStyleXfs>
  <cellXfs count="91">
    <xf numFmtId="0" fontId="0" fillId="0" borderId="0" xfId="0"/>
    <xf numFmtId="0" fontId="20" fillId="24" borderId="0" xfId="0" applyFont="1" applyFill="1" applyProtection="1"/>
    <xf numFmtId="0" fontId="20" fillId="24" borderId="0" xfId="0" applyFont="1" applyFill="1"/>
    <xf numFmtId="0" fontId="20" fillId="24" borderId="0" xfId="0" applyFont="1" applyFill="1" applyBorder="1" applyProtection="1"/>
    <xf numFmtId="0" fontId="21" fillId="24" borderId="0" xfId="0" applyFont="1" applyFill="1" applyBorder="1" applyAlignment="1" applyProtection="1"/>
    <xf numFmtId="0" fontId="21" fillId="24" borderId="0" xfId="0" applyFont="1" applyFill="1" applyBorder="1" applyProtection="1">
      <protection locked="0"/>
    </xf>
    <xf numFmtId="0" fontId="23" fillId="25" borderId="12" xfId="0" applyFont="1" applyFill="1" applyBorder="1" applyAlignment="1">
      <alignment horizontal="right" vertical="center"/>
    </xf>
    <xf numFmtId="0" fontId="23" fillId="25" borderId="13" xfId="0" applyFont="1" applyFill="1" applyBorder="1" applyAlignment="1">
      <alignment horizontal="right" vertical="center"/>
    </xf>
    <xf numFmtId="0" fontId="24" fillId="0" borderId="0" xfId="0" applyFont="1"/>
    <xf numFmtId="0" fontId="24" fillId="0" borderId="0" xfId="0" applyFont="1" applyBorder="1"/>
    <xf numFmtId="0" fontId="25" fillId="0" borderId="0" xfId="0" applyFont="1" applyBorder="1" applyAlignment="1"/>
    <xf numFmtId="0" fontId="26" fillId="0" borderId="0" xfId="0" applyFont="1" applyBorder="1" applyAlignment="1" applyProtection="1"/>
    <xf numFmtId="0" fontId="24" fillId="0" borderId="0" xfId="0" applyFont="1" applyBorder="1" applyProtection="1"/>
    <xf numFmtId="0" fontId="24" fillId="0" borderId="0" xfId="0" applyFont="1" applyProtection="1"/>
    <xf numFmtId="0" fontId="27" fillId="0" borderId="0" xfId="0" applyFont="1" applyBorder="1" applyAlignment="1" applyProtection="1"/>
    <xf numFmtId="0" fontId="27" fillId="0" borderId="0" xfId="0" applyFont="1" applyBorder="1" applyAlignment="1"/>
    <xf numFmtId="0" fontId="25" fillId="0" borderId="0" xfId="0" applyFont="1" applyBorder="1" applyAlignment="1">
      <alignment horizontal="right" indent="1"/>
    </xf>
    <xf numFmtId="0" fontId="24" fillId="24" borderId="0" xfId="0" applyFont="1" applyFill="1" applyBorder="1"/>
    <xf numFmtId="0" fontId="24" fillId="24" borderId="0" xfId="0" applyFont="1" applyFill="1" applyBorder="1" applyProtection="1"/>
    <xf numFmtId="0" fontId="25" fillId="24" borderId="0" xfId="0" applyFont="1" applyFill="1" applyBorder="1"/>
    <xf numFmtId="0" fontId="24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164" fontId="29" fillId="0" borderId="0" xfId="0" applyNumberFormat="1" applyFont="1" applyBorder="1" applyAlignment="1">
      <alignment vertical="top" wrapText="1"/>
    </xf>
    <xf numFmtId="0" fontId="29" fillId="0" borderId="0" xfId="0" applyFont="1" applyBorder="1" applyAlignment="1">
      <alignment vertical="top"/>
    </xf>
    <xf numFmtId="0" fontId="28" fillId="24" borderId="0" xfId="0" applyFont="1" applyFill="1" applyBorder="1" applyAlignment="1" applyProtection="1">
      <alignment horizontal="left" vertical="top" wrapText="1"/>
    </xf>
    <xf numFmtId="0" fontId="28" fillId="24" borderId="0" xfId="0" applyFont="1" applyFill="1" applyBorder="1" applyAlignment="1" applyProtection="1">
      <alignment horizontal="left" vertical="top" wrapText="1"/>
    </xf>
    <xf numFmtId="49" fontId="25" fillId="0" borderId="0" xfId="0" applyNumberFormat="1" applyFont="1" applyBorder="1" applyAlignment="1">
      <alignment horizontal="right" indent="1"/>
    </xf>
    <xf numFmtId="49" fontId="25" fillId="24" borderId="0" xfId="0" applyNumberFormat="1" applyFont="1" applyFill="1" applyBorder="1" applyAlignment="1">
      <alignment horizontal="right" indent="1"/>
    </xf>
    <xf numFmtId="49" fontId="25" fillId="24" borderId="0" xfId="0" applyNumberFormat="1" applyFont="1" applyFill="1" applyBorder="1" applyAlignment="1" applyProtection="1">
      <alignment horizontal="right" indent="1"/>
    </xf>
    <xf numFmtId="49" fontId="24" fillId="24" borderId="0" xfId="0" applyNumberFormat="1" applyFont="1" applyFill="1" applyBorder="1"/>
    <xf numFmtId="49" fontId="24" fillId="0" borderId="0" xfId="0" applyNumberFormat="1" applyFont="1" applyBorder="1"/>
    <xf numFmtId="49" fontId="24" fillId="0" borderId="0" xfId="0" applyNumberFormat="1" applyFont="1" applyBorder="1" applyAlignment="1">
      <alignment vertical="center"/>
    </xf>
    <xf numFmtId="49" fontId="29" fillId="0" borderId="0" xfId="0" applyNumberFormat="1" applyFont="1" applyBorder="1" applyAlignment="1">
      <alignment vertical="top"/>
    </xf>
    <xf numFmtId="0" fontId="30" fillId="24" borderId="0" xfId="0" applyFont="1" applyFill="1" applyProtection="1"/>
    <xf numFmtId="0" fontId="25" fillId="0" borderId="0" xfId="0" applyFont="1" applyAlignment="1">
      <alignment horizontal="left" vertical="top"/>
    </xf>
    <xf numFmtId="0" fontId="31" fillId="0" borderId="0" xfId="0" applyFont="1" applyAlignment="1">
      <alignment horizontal="left" vertical="top"/>
    </xf>
    <xf numFmtId="0" fontId="0" fillId="26" borderId="0" xfId="0" applyFill="1"/>
    <xf numFmtId="0" fontId="32" fillId="27" borderId="18" xfId="0" applyFont="1" applyFill="1" applyBorder="1" applyAlignment="1">
      <alignment horizontal="left" vertical="center" wrapText="1"/>
    </xf>
    <xf numFmtId="0" fontId="32" fillId="27" borderId="19" xfId="0" applyFont="1" applyFill="1" applyBorder="1" applyAlignment="1">
      <alignment horizontal="center" vertical="center" wrapText="1"/>
    </xf>
    <xf numFmtId="0" fontId="32" fillId="27" borderId="18" xfId="0" applyFont="1" applyFill="1" applyBorder="1" applyAlignment="1">
      <alignment horizontal="center" vertical="center" wrapText="1"/>
    </xf>
    <xf numFmtId="0" fontId="27" fillId="0" borderId="20" xfId="0" applyFont="1" applyBorder="1" applyAlignment="1">
      <alignment horizontal="left" vertical="center" wrapText="1"/>
    </xf>
    <xf numFmtId="4" fontId="25" fillId="0" borderId="21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left"/>
    </xf>
    <xf numFmtId="0" fontId="33" fillId="0" borderId="0" xfId="0" applyFont="1" applyAlignment="1">
      <alignment horizontal="right"/>
    </xf>
    <xf numFmtId="0" fontId="27" fillId="0" borderId="20" xfId="0" applyFont="1" applyFill="1" applyBorder="1" applyAlignment="1">
      <alignment horizontal="left" vertical="center" wrapText="1"/>
    </xf>
    <xf numFmtId="4" fontId="25" fillId="0" borderId="21" xfId="0" applyNumberFormat="1" applyFont="1" applyFill="1" applyBorder="1" applyAlignment="1">
      <alignment horizontal="center" vertical="center" wrapText="1"/>
    </xf>
    <xf numFmtId="0" fontId="19" fillId="0" borderId="0" xfId="0" applyNumberFormat="1" applyFont="1" applyFill="1" applyBorder="1" applyAlignment="1">
      <alignment horizontal="left" vertical="center" wrapText="1"/>
    </xf>
    <xf numFmtId="4" fontId="22" fillId="0" borderId="25" xfId="0" applyNumberFormat="1" applyFont="1" applyFill="1" applyBorder="1" applyAlignment="1">
      <alignment horizontal="left" vertical="center" wrapText="1"/>
    </xf>
    <xf numFmtId="0" fontId="19" fillId="0" borderId="14" xfId="0" applyNumberFormat="1" applyFont="1" applyFill="1" applyBorder="1" applyAlignment="1">
      <alignment horizontal="left" vertical="center" wrapText="1"/>
    </xf>
    <xf numFmtId="0" fontId="35" fillId="28" borderId="27" xfId="0" applyFont="1" applyFill="1" applyBorder="1" applyAlignment="1">
      <alignment horizontal="right" wrapText="1"/>
    </xf>
    <xf numFmtId="0" fontId="36" fillId="28" borderId="27" xfId="0" applyFont="1" applyFill="1" applyBorder="1"/>
    <xf numFmtId="0" fontId="35" fillId="28" borderId="27" xfId="0" applyFont="1" applyFill="1" applyBorder="1" applyAlignment="1">
      <alignment vertical="center"/>
    </xf>
    <xf numFmtId="0" fontId="23" fillId="0" borderId="16" xfId="0" applyFont="1" applyFill="1" applyBorder="1" applyAlignment="1">
      <alignment horizontal="left" vertical="center" wrapText="1"/>
    </xf>
    <xf numFmtId="0" fontId="23" fillId="0" borderId="17" xfId="0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center" vertical="center" wrapText="1"/>
    </xf>
    <xf numFmtId="0" fontId="23" fillId="0" borderId="24" xfId="0" applyFont="1" applyFill="1" applyBorder="1" applyAlignment="1">
      <alignment horizontal="center" vertical="center" wrapText="1"/>
    </xf>
    <xf numFmtId="0" fontId="36" fillId="28" borderId="30" xfId="0" applyFont="1" applyFill="1" applyBorder="1"/>
    <xf numFmtId="4" fontId="22" fillId="0" borderId="15" xfId="0" applyNumberFormat="1" applyFont="1" applyFill="1" applyBorder="1" applyAlignment="1">
      <alignment horizontal="center" vertical="center" wrapText="1"/>
    </xf>
    <xf numFmtId="4" fontId="22" fillId="0" borderId="29" xfId="0" applyNumberFormat="1" applyFont="1" applyFill="1" applyBorder="1" applyAlignment="1">
      <alignment horizontal="left" vertical="center" wrapText="1"/>
    </xf>
    <xf numFmtId="165" fontId="20" fillId="24" borderId="0" xfId="0" applyNumberFormat="1" applyFont="1" applyFill="1"/>
    <xf numFmtId="0" fontId="36" fillId="28" borderId="32" xfId="0" applyFont="1" applyFill="1" applyBorder="1"/>
    <xf numFmtId="0" fontId="19" fillId="30" borderId="28" xfId="0" applyNumberFormat="1" applyFont="1" applyFill="1" applyBorder="1" applyAlignment="1">
      <alignment horizontal="left" vertical="center" wrapText="1"/>
    </xf>
    <xf numFmtId="4" fontId="22" fillId="30" borderId="33" xfId="0" applyNumberFormat="1" applyFont="1" applyFill="1" applyBorder="1" applyAlignment="1">
      <alignment horizontal="right" vertical="center" wrapText="1" indent="3"/>
    </xf>
    <xf numFmtId="4" fontId="22" fillId="30" borderId="26" xfId="0" applyNumberFormat="1" applyFont="1" applyFill="1" applyBorder="1" applyAlignment="1">
      <alignment horizontal="left" vertical="center" wrapText="1"/>
    </xf>
    <xf numFmtId="0" fontId="35" fillId="28" borderId="32" xfId="0" applyFont="1" applyFill="1" applyBorder="1" applyAlignment="1">
      <alignment vertical="center"/>
    </xf>
    <xf numFmtId="0" fontId="19" fillId="0" borderId="28" xfId="0" applyNumberFormat="1" applyFont="1" applyBorder="1" applyAlignment="1">
      <alignment horizontal="left" vertical="center" wrapText="1"/>
    </xf>
    <xf numFmtId="4" fontId="22" fillId="0" borderId="33" xfId="0" applyNumberFormat="1" applyFont="1" applyBorder="1" applyAlignment="1">
      <alignment horizontal="right" vertical="center" wrapText="1" indent="3"/>
    </xf>
    <xf numFmtId="4" fontId="22" fillId="0" borderId="26" xfId="0" applyNumberFormat="1" applyFont="1" applyBorder="1" applyAlignment="1">
      <alignment horizontal="left" vertical="center" wrapText="1"/>
    </xf>
    <xf numFmtId="0" fontId="35" fillId="28" borderId="31" xfId="0" applyFont="1" applyFill="1" applyBorder="1" applyAlignment="1">
      <alignment horizontal="right" wrapText="1"/>
    </xf>
    <xf numFmtId="0" fontId="23" fillId="29" borderId="0" xfId="0" applyFont="1" applyFill="1" applyBorder="1" applyAlignment="1">
      <alignment horizontal="left" vertical="center" wrapText="1"/>
    </xf>
    <xf numFmtId="0" fontId="23" fillId="29" borderId="34" xfId="0" applyFont="1" applyFill="1" applyBorder="1" applyAlignment="1">
      <alignment horizontal="center" vertical="center" wrapText="1"/>
    </xf>
    <xf numFmtId="0" fontId="23" fillId="29" borderId="17" xfId="0" applyFont="1" applyFill="1" applyBorder="1" applyAlignment="1">
      <alignment horizontal="center" vertical="center" wrapText="1"/>
    </xf>
    <xf numFmtId="0" fontId="19" fillId="28" borderId="10" xfId="0" applyNumberFormat="1" applyFont="1" applyFill="1" applyBorder="1" applyAlignment="1">
      <alignment horizontal="left" vertical="center" wrapText="1"/>
    </xf>
    <xf numFmtId="4" fontId="22" fillId="28" borderId="10" xfId="0" applyNumberFormat="1" applyFont="1" applyFill="1" applyBorder="1" applyAlignment="1">
      <alignment horizontal="right" vertical="center" wrapText="1" indent="3"/>
    </xf>
    <xf numFmtId="4" fontId="22" fillId="28" borderId="10" xfId="0" applyNumberFormat="1" applyFont="1" applyFill="1" applyBorder="1" applyAlignment="1">
      <alignment horizontal="left" vertical="center" wrapText="1"/>
    </xf>
    <xf numFmtId="0" fontId="19" fillId="28" borderId="36" xfId="0" applyNumberFormat="1" applyFont="1" applyFill="1" applyBorder="1" applyAlignment="1">
      <alignment horizontal="left" vertical="center" wrapText="1"/>
    </xf>
    <xf numFmtId="4" fontId="22" fillId="28" borderId="36" xfId="0" applyNumberFormat="1" applyFont="1" applyFill="1" applyBorder="1" applyAlignment="1">
      <alignment horizontal="right" vertical="center" wrapText="1" indent="3"/>
    </xf>
    <xf numFmtId="4" fontId="22" fillId="28" borderId="36" xfId="0" applyNumberFormat="1" applyFont="1" applyFill="1" applyBorder="1" applyAlignment="1">
      <alignment horizontal="left" vertical="center" wrapText="1"/>
    </xf>
    <xf numFmtId="0" fontId="34" fillId="28" borderId="36" xfId="0" applyFont="1" applyFill="1" applyBorder="1" applyProtection="1"/>
    <xf numFmtId="0" fontId="34" fillId="28" borderId="35" xfId="0" applyFont="1" applyFill="1" applyBorder="1"/>
    <xf numFmtId="0" fontId="34" fillId="28" borderId="10" xfId="0" applyFont="1" applyFill="1" applyBorder="1"/>
    <xf numFmtId="0" fontId="19" fillId="28" borderId="35" xfId="0" applyNumberFormat="1" applyFont="1" applyFill="1" applyBorder="1" applyAlignment="1">
      <alignment horizontal="left" vertical="center" wrapText="1"/>
    </xf>
    <xf numFmtId="4" fontId="22" fillId="28" borderId="35" xfId="0" applyNumberFormat="1" applyFont="1" applyFill="1" applyBorder="1" applyAlignment="1">
      <alignment horizontal="right" vertical="center" wrapText="1" indent="3"/>
    </xf>
    <xf numFmtId="4" fontId="22" fillId="28" borderId="35" xfId="0" applyNumberFormat="1" applyFont="1" applyFill="1" applyBorder="1" applyAlignment="1">
      <alignment horizontal="left" vertical="center" wrapText="1"/>
    </xf>
    <xf numFmtId="0" fontId="20" fillId="24" borderId="11" xfId="0" applyFont="1" applyFill="1" applyBorder="1" applyAlignment="1" applyProtection="1">
      <alignment horizontal="left"/>
      <protection locked="0"/>
    </xf>
    <xf numFmtId="0" fontId="20" fillId="24" borderId="10" xfId="0" applyFont="1" applyFill="1" applyBorder="1" applyAlignment="1" applyProtection="1">
      <alignment horizontal="left"/>
      <protection locked="0"/>
    </xf>
    <xf numFmtId="0" fontId="20" fillId="24" borderId="11" xfId="0" applyFont="1" applyFill="1" applyBorder="1" applyAlignment="1" applyProtection="1">
      <alignment horizontal="left" vertical="center"/>
      <protection locked="0"/>
    </xf>
    <xf numFmtId="0" fontId="20" fillId="24" borderId="10" xfId="0" applyFont="1" applyFill="1" applyBorder="1" applyAlignment="1" applyProtection="1">
      <alignment horizontal="left" vertical="center"/>
      <protection locked="0"/>
    </xf>
    <xf numFmtId="0" fontId="28" fillId="24" borderId="0" xfId="0" applyFont="1" applyFill="1" applyBorder="1" applyAlignment="1" applyProtection="1">
      <alignment horizontal="left" vertical="top" wrapText="1"/>
    </xf>
    <xf numFmtId="0" fontId="20" fillId="24" borderId="22" xfId="0" applyFont="1" applyFill="1" applyBorder="1" applyAlignment="1" applyProtection="1">
      <alignment horizontal="left" vertical="center"/>
      <protection locked="0"/>
    </xf>
    <xf numFmtId="0" fontId="20" fillId="24" borderId="23" xfId="0" applyFont="1" applyFill="1" applyBorder="1" applyAlignment="1" applyProtection="1">
      <alignment horizontal="left" vertical="center"/>
      <protection locked="0"/>
    </xf>
  </cellXfs>
  <cellStyles count="43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186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border outline="0">
        <top style="thin">
          <color theme="1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mbria"/>
        <scheme val="none"/>
      </font>
      <fill>
        <patternFill patternType="solid">
          <fgColor theme="1"/>
          <bgColor theme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FFFFFF"/>
        </left>
        <right style="thin">
          <color rgb="FFFFFFFF"/>
        </right>
        <top/>
        <bottom/>
      </border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9" defaultPivotStyle="PivotStyleLight16"/>
  <colors>
    <mruColors>
      <color rgb="FF996633"/>
      <color rgb="FF00FFFF"/>
      <color rgb="FF009999"/>
      <color rgb="FFFF3399"/>
      <color rgb="FFFFCC99"/>
      <color rgb="FFFF9900"/>
      <color rgb="FFFFCC00"/>
      <color rgb="FFFF3300"/>
      <color rgb="FF0099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0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GWP'!$C$9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strRef>
              <c:f>'Data GWP'!$B$10:$B$32</c:f>
              <c:strCache>
                <c:ptCount val="23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  <c:pt idx="20">
                  <c:v>31a</c:v>
                </c:pt>
                <c:pt idx="21">
                  <c:v>31b</c:v>
                </c:pt>
                <c:pt idx="22">
                  <c:v>31c</c:v>
                </c:pt>
              </c:strCache>
            </c:strRef>
          </c:cat>
          <c:val>
            <c:numRef>
              <c:f>'Data GWP'!$C$10:$C$32</c:f>
              <c:numCache>
                <c:formatCode>#,##0.00</c:formatCode>
                <c:ptCount val="23"/>
                <c:pt idx="0">
                  <c:v>3.8333883282588652</c:v>
                </c:pt>
                <c:pt idx="1">
                  <c:v>3.8333883282588643</c:v>
                </c:pt>
                <c:pt idx="2">
                  <c:v>3.8678476286970715</c:v>
                </c:pt>
                <c:pt idx="3">
                  <c:v>3.8337048878047435</c:v>
                </c:pt>
                <c:pt idx="4">
                  <c:v>3.8337048878047435</c:v>
                </c:pt>
                <c:pt idx="5">
                  <c:v>3.8337048878047435</c:v>
                </c:pt>
                <c:pt idx="6">
                  <c:v>3.8337048878047435</c:v>
                </c:pt>
                <c:pt idx="7">
                  <c:v>3.8337048878047435</c:v>
                </c:pt>
                <c:pt idx="8">
                  <c:v>3.8337048878047435</c:v>
                </c:pt>
                <c:pt idx="9">
                  <c:v>3.8337048878047435</c:v>
                </c:pt>
                <c:pt idx="10">
                  <c:v>3.8337048878047435</c:v>
                </c:pt>
                <c:pt idx="11">
                  <c:v>3.8337048878047444</c:v>
                </c:pt>
                <c:pt idx="12">
                  <c:v>3.8337048878047435</c:v>
                </c:pt>
                <c:pt idx="13">
                  <c:v>3.8678476286970715</c:v>
                </c:pt>
                <c:pt idx="14">
                  <c:v>3.8419370202855667</c:v>
                </c:pt>
                <c:pt idx="15">
                  <c:v>3.8427435249997921</c:v>
                </c:pt>
                <c:pt idx="16">
                  <c:v>3.8419370202855667</c:v>
                </c:pt>
                <c:pt idx="17">
                  <c:v>3.8426911591575061</c:v>
                </c:pt>
                <c:pt idx="18">
                  <c:v>3.9446974354735174</c:v>
                </c:pt>
                <c:pt idx="19">
                  <c:v>3.7403834488442005</c:v>
                </c:pt>
                <c:pt idx="20">
                  <c:v>3.8419370202855654</c:v>
                </c:pt>
                <c:pt idx="21">
                  <c:v>0.4404274949986916</c:v>
                </c:pt>
                <c:pt idx="22">
                  <c:v>0.44042749499869149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8B2-4024-AC47-1AA3E4A5BC0E}"/>
            </c:ext>
          </c:extLst>
        </c:ser>
        <c:ser>
          <c:idx val="1"/>
          <c:order val="1"/>
          <c:tx>
            <c:strRef>
              <c:f>'Data GWP'!$D$9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strRef>
              <c:f>'Data GWP'!$B$10:$B$32</c:f>
              <c:strCache>
                <c:ptCount val="23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  <c:pt idx="20">
                  <c:v>31a</c:v>
                </c:pt>
                <c:pt idx="21">
                  <c:v>31b</c:v>
                </c:pt>
                <c:pt idx="22">
                  <c:v>31c</c:v>
                </c:pt>
              </c:strCache>
            </c:strRef>
          </c:cat>
          <c:val>
            <c:numRef>
              <c:f>'Data GWP'!$D$10:$D$32</c:f>
              <c:numCache>
                <c:formatCode>#,##0.00</c:formatCode>
                <c:ptCount val="23"/>
                <c:pt idx="0">
                  <c:v>0.42501785968832206</c:v>
                </c:pt>
                <c:pt idx="1">
                  <c:v>0.42501785968832151</c:v>
                </c:pt>
                <c:pt idx="2">
                  <c:v>1.2082513369231875</c:v>
                </c:pt>
                <c:pt idx="3">
                  <c:v>0.42505295747887512</c:v>
                </c:pt>
                <c:pt idx="4">
                  <c:v>0.42505295747887567</c:v>
                </c:pt>
                <c:pt idx="5">
                  <c:v>0.42505295747887567</c:v>
                </c:pt>
                <c:pt idx="6">
                  <c:v>0.42505295747887567</c:v>
                </c:pt>
                <c:pt idx="7">
                  <c:v>0.42505295747887567</c:v>
                </c:pt>
                <c:pt idx="8">
                  <c:v>0.42505295747887567</c:v>
                </c:pt>
                <c:pt idx="9">
                  <c:v>0.42505295747887573</c:v>
                </c:pt>
                <c:pt idx="10">
                  <c:v>0.42505295747887573</c:v>
                </c:pt>
                <c:pt idx="11">
                  <c:v>0.42505295747887573</c:v>
                </c:pt>
                <c:pt idx="12">
                  <c:v>0.42505295747887573</c:v>
                </c:pt>
                <c:pt idx="13">
                  <c:v>0.42883845308102381</c:v>
                </c:pt>
                <c:pt idx="14">
                  <c:v>0.23435500873186388</c:v>
                </c:pt>
                <c:pt idx="15">
                  <c:v>0.23440420485828348</c:v>
                </c:pt>
                <c:pt idx="16">
                  <c:v>0.23435500873186388</c:v>
                </c:pt>
                <c:pt idx="17">
                  <c:v>0.23438745386436338</c:v>
                </c:pt>
                <c:pt idx="18">
                  <c:v>0</c:v>
                </c:pt>
                <c:pt idx="19">
                  <c:v>0</c:v>
                </c:pt>
                <c:pt idx="20">
                  <c:v>0.2343550087318636</c:v>
                </c:pt>
                <c:pt idx="21">
                  <c:v>0.13818591018809215</c:v>
                </c:pt>
                <c:pt idx="22">
                  <c:v>0.13818591018809218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8B2-4024-AC47-1AA3E4A5BC0E}"/>
            </c:ext>
          </c:extLst>
        </c:ser>
        <c:ser>
          <c:idx val="2"/>
          <c:order val="2"/>
          <c:tx>
            <c:strRef>
              <c:f>'Data GWP'!$E$9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strRef>
              <c:f>'Data GWP'!$B$10:$B$32</c:f>
              <c:strCache>
                <c:ptCount val="23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  <c:pt idx="20">
                  <c:v>31a</c:v>
                </c:pt>
                <c:pt idx="21">
                  <c:v>31b</c:v>
                </c:pt>
                <c:pt idx="22">
                  <c:v>31c</c:v>
                </c:pt>
              </c:strCache>
            </c:strRef>
          </c:cat>
          <c:val>
            <c:numRef>
              <c:f>'Data GWP'!$E$10:$E$32</c:f>
              <c:numCache>
                <c:formatCode>#,##0.00</c:formatCode>
                <c:ptCount val="23"/>
                <c:pt idx="0">
                  <c:v>2.583619746123355E-2</c:v>
                </c:pt>
                <c:pt idx="1">
                  <c:v>2.5836197461233546E-2</c:v>
                </c:pt>
                <c:pt idx="2">
                  <c:v>1.5133309780920094</c:v>
                </c:pt>
                <c:pt idx="3">
                  <c:v>4.9630448174582424</c:v>
                </c:pt>
                <c:pt idx="4">
                  <c:v>4.9630448174582424</c:v>
                </c:pt>
                <c:pt idx="5">
                  <c:v>4.9630448174582424</c:v>
                </c:pt>
                <c:pt idx="6">
                  <c:v>4.9630448174582424</c:v>
                </c:pt>
                <c:pt idx="7">
                  <c:v>4.9630448174582424</c:v>
                </c:pt>
                <c:pt idx="8">
                  <c:v>4.9630448174582424</c:v>
                </c:pt>
                <c:pt idx="9">
                  <c:v>1.3574505688911088E-3</c:v>
                </c:pt>
                <c:pt idx="10">
                  <c:v>1.3574505688911088E-3</c:v>
                </c:pt>
                <c:pt idx="11">
                  <c:v>1.3574505688911066E-3</c:v>
                </c:pt>
                <c:pt idx="12">
                  <c:v>1.3574505688911088E-3</c:v>
                </c:pt>
                <c:pt idx="13">
                  <c:v>1.5133309780920094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8B2-4024-AC47-1AA3E4A5BC0E}"/>
            </c:ext>
          </c:extLst>
        </c:ser>
        <c:ser>
          <c:idx val="4"/>
          <c:order val="3"/>
          <c:tx>
            <c:strRef>
              <c:f>'Data GWP'!$F$9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'Data GWP'!$B$10:$B$32</c:f>
              <c:strCache>
                <c:ptCount val="23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  <c:pt idx="20">
                  <c:v>31a</c:v>
                </c:pt>
                <c:pt idx="21">
                  <c:v>31b</c:v>
                </c:pt>
                <c:pt idx="22">
                  <c:v>31c</c:v>
                </c:pt>
              </c:strCache>
            </c:strRef>
          </c:cat>
          <c:val>
            <c:numRef>
              <c:f>'Data GWP'!$F$10:$F$32</c:f>
              <c:numCache>
                <c:formatCode>#,##0.00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3.0349005477082103</c:v>
                </c:pt>
                <c:pt idx="15">
                  <c:v>1.579953333041656</c:v>
                </c:pt>
                <c:pt idx="16">
                  <c:v>3.0349005477082103</c:v>
                </c:pt>
                <c:pt idx="17">
                  <c:v>1.2533555542775878</c:v>
                </c:pt>
                <c:pt idx="18">
                  <c:v>9.9310009813741527</c:v>
                </c:pt>
                <c:pt idx="19">
                  <c:v>3.4414234152133711</c:v>
                </c:pt>
                <c:pt idx="20">
                  <c:v>3.0349005477082103</c:v>
                </c:pt>
                <c:pt idx="21">
                  <c:v>1.8650347324147478</c:v>
                </c:pt>
                <c:pt idx="22">
                  <c:v>1.8650347324147472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8B2-4024-AC47-1AA3E4A5BC0E}"/>
            </c:ext>
          </c:extLst>
        </c:ser>
        <c:ser>
          <c:idx val="5"/>
          <c:order val="4"/>
          <c:tx>
            <c:strRef>
              <c:f>'Data GWP'!$G$9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strRef>
              <c:f>'Data GWP'!$B$10:$B$32</c:f>
              <c:strCache>
                <c:ptCount val="23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  <c:pt idx="20">
                  <c:v>31a</c:v>
                </c:pt>
                <c:pt idx="21">
                  <c:v>31b</c:v>
                </c:pt>
                <c:pt idx="22">
                  <c:v>31c</c:v>
                </c:pt>
              </c:strCache>
            </c:strRef>
          </c:cat>
          <c:val>
            <c:numRef>
              <c:f>'Data GWP'!$G$10:$G$32</c:f>
              <c:numCache>
                <c:formatCode>#,##0.00</c:formatCode>
                <c:ptCount val="23"/>
                <c:pt idx="0">
                  <c:v>334.63639283129368</c:v>
                </c:pt>
                <c:pt idx="1">
                  <c:v>8.092014438359632</c:v>
                </c:pt>
                <c:pt idx="2">
                  <c:v>8.9588949969008489</c:v>
                </c:pt>
                <c:pt idx="3">
                  <c:v>12.614719755353265</c:v>
                </c:pt>
                <c:pt idx="4">
                  <c:v>27.54728760855329</c:v>
                </c:pt>
                <c:pt idx="5">
                  <c:v>8.3275144283110691</c:v>
                </c:pt>
                <c:pt idx="6">
                  <c:v>12.005266967270991</c:v>
                </c:pt>
                <c:pt idx="7">
                  <c:v>6.6287925977642255</c:v>
                </c:pt>
                <c:pt idx="8">
                  <c:v>49.717390683912981</c:v>
                </c:pt>
                <c:pt idx="9">
                  <c:v>12.005266967270991</c:v>
                </c:pt>
                <c:pt idx="10">
                  <c:v>26.803185298361644</c:v>
                </c:pt>
                <c:pt idx="11">
                  <c:v>26.803185298361644</c:v>
                </c:pt>
                <c:pt idx="12">
                  <c:v>49.717390683912981</c:v>
                </c:pt>
                <c:pt idx="13">
                  <c:v>8.3539886155063954</c:v>
                </c:pt>
                <c:pt idx="14">
                  <c:v>1.260629872264903</c:v>
                </c:pt>
                <c:pt idx="15">
                  <c:v>1.1987992728973327</c:v>
                </c:pt>
                <c:pt idx="16">
                  <c:v>26.42107949155508</c:v>
                </c:pt>
                <c:pt idx="17">
                  <c:v>4.3067708481054581</c:v>
                </c:pt>
                <c:pt idx="18">
                  <c:v>0</c:v>
                </c:pt>
                <c:pt idx="19">
                  <c:v>0</c:v>
                </c:pt>
                <c:pt idx="20">
                  <c:v>183.8575337217253</c:v>
                </c:pt>
                <c:pt idx="21">
                  <c:v>8.3135105541055641</c:v>
                </c:pt>
                <c:pt idx="22">
                  <c:v>6.9876419730867587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8B2-4024-AC47-1AA3E4A5BC0E}"/>
            </c:ext>
          </c:extLst>
        </c:ser>
        <c:ser>
          <c:idx val="6"/>
          <c:order val="5"/>
          <c:tx>
            <c:strRef>
              <c:f>'Data GWP'!$H$9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strRef>
              <c:f>'Data GWP'!$B$10:$B$32</c:f>
              <c:strCache>
                <c:ptCount val="23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  <c:pt idx="20">
                  <c:v>31a</c:v>
                </c:pt>
                <c:pt idx="21">
                  <c:v>31b</c:v>
                </c:pt>
                <c:pt idx="22">
                  <c:v>31c</c:v>
                </c:pt>
              </c:strCache>
            </c:strRef>
          </c:cat>
          <c:val>
            <c:numRef>
              <c:f>'Data GWP'!$H$10:$H$32</c:f>
              <c:numCache>
                <c:formatCode>#,##0.00</c:formatCode>
                <c:ptCount val="23"/>
                <c:pt idx="0">
                  <c:v>3.0726589592990039</c:v>
                </c:pt>
                <c:pt idx="1">
                  <c:v>3.072658959299003</c:v>
                </c:pt>
                <c:pt idx="2">
                  <c:v>1.0407186233333511E-2</c:v>
                </c:pt>
                <c:pt idx="3">
                  <c:v>1.4976527030856888</c:v>
                </c:pt>
                <c:pt idx="4">
                  <c:v>10.108739597457273</c:v>
                </c:pt>
                <c:pt idx="5">
                  <c:v>3.0989881052217179</c:v>
                </c:pt>
                <c:pt idx="6">
                  <c:v>4.4676211433631243</c:v>
                </c:pt>
                <c:pt idx="7">
                  <c:v>2.4668284383410448</c:v>
                </c:pt>
                <c:pt idx="8">
                  <c:v>18.244270108563285</c:v>
                </c:pt>
                <c:pt idx="9">
                  <c:v>0.47967614070952802</c:v>
                </c:pt>
                <c:pt idx="10">
                  <c:v>1.0481451042946717</c:v>
                </c:pt>
                <c:pt idx="11">
                  <c:v>1.0481451042946699</c:v>
                </c:pt>
                <c:pt idx="12">
                  <c:v>1.9442106997198658</c:v>
                </c:pt>
                <c:pt idx="13">
                  <c:v>1.0407186233333511E-2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38B2-4024-AC47-1AA3E4A5BC0E}"/>
            </c:ext>
          </c:extLst>
        </c:ser>
        <c:ser>
          <c:idx val="7"/>
          <c:order val="6"/>
          <c:tx>
            <c:strRef>
              <c:f>'Data GWP'!$I$9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strRef>
              <c:f>'Data GWP'!$B$10:$B$32</c:f>
              <c:strCache>
                <c:ptCount val="23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  <c:pt idx="20">
                  <c:v>31a</c:v>
                </c:pt>
                <c:pt idx="21">
                  <c:v>31b</c:v>
                </c:pt>
                <c:pt idx="22">
                  <c:v>31c</c:v>
                </c:pt>
              </c:strCache>
            </c:strRef>
          </c:cat>
          <c:val>
            <c:numRef>
              <c:f>'Data GWP'!$I$10:$I$32</c:f>
              <c:numCache>
                <c:formatCode>#,##0.00</c:formatCode>
                <c:ptCount val="23"/>
                <c:pt idx="0">
                  <c:v>0.37144197616738178</c:v>
                </c:pt>
                <c:pt idx="1">
                  <c:v>8.9820291473038088E-3</c:v>
                </c:pt>
                <c:pt idx="2">
                  <c:v>9.0759916516160027E-3</c:v>
                </c:pt>
                <c:pt idx="3">
                  <c:v>1.368499769426707E-2</c:v>
                </c:pt>
                <c:pt idx="4">
                  <c:v>6.7123248680417053E-2</c:v>
                </c:pt>
                <c:pt idx="5">
                  <c:v>2.0750064022747448E-2</c:v>
                </c:pt>
                <c:pt idx="6">
                  <c:v>2.9914095055080088E-2</c:v>
                </c:pt>
                <c:pt idx="7">
                  <c:v>7.1912030687547868E-3</c:v>
                </c:pt>
                <c:pt idx="8">
                  <c:v>5.2741402802413045E-2</c:v>
                </c:pt>
                <c:pt idx="9">
                  <c:v>2.9914095055080088E-2</c:v>
                </c:pt>
                <c:pt idx="10">
                  <c:v>6.5310127725628081E-2</c:v>
                </c:pt>
                <c:pt idx="11">
                  <c:v>6.5310127725633188E-2</c:v>
                </c:pt>
                <c:pt idx="12">
                  <c:v>5.2741402802413045E-2</c:v>
                </c:pt>
                <c:pt idx="13">
                  <c:v>9.062770886576612E-3</c:v>
                </c:pt>
                <c:pt idx="14">
                  <c:v>7.3987211675178785E-3</c:v>
                </c:pt>
                <c:pt idx="15">
                  <c:v>7.4002743172622244E-3</c:v>
                </c:pt>
                <c:pt idx="16">
                  <c:v>0.15321302189908789</c:v>
                </c:pt>
                <c:pt idx="17">
                  <c:v>2.6097211000406507E-2</c:v>
                </c:pt>
                <c:pt idx="18">
                  <c:v>11.326162907385601</c:v>
                </c:pt>
                <c:pt idx="19">
                  <c:v>0</c:v>
                </c:pt>
                <c:pt idx="20">
                  <c:v>1.0790721816789632</c:v>
                </c:pt>
                <c:pt idx="21">
                  <c:v>5.6871749010556007E-2</c:v>
                </c:pt>
                <c:pt idx="22">
                  <c:v>4.8751045151625282E-2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8B2-4024-AC47-1AA3E4A5BC0E}"/>
            </c:ext>
          </c:extLst>
        </c:ser>
        <c:ser>
          <c:idx val="8"/>
          <c:order val="7"/>
          <c:tx>
            <c:strRef>
              <c:f>'Data GWP'!$J$9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strRef>
              <c:f>'Data GWP'!$B$10:$B$32</c:f>
              <c:strCache>
                <c:ptCount val="23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  <c:pt idx="20">
                  <c:v>31a</c:v>
                </c:pt>
                <c:pt idx="21">
                  <c:v>31b</c:v>
                </c:pt>
                <c:pt idx="22">
                  <c:v>31c</c:v>
                </c:pt>
              </c:strCache>
            </c:strRef>
          </c:cat>
          <c:val>
            <c:numRef>
              <c:f>'Data GWP'!$J$10:$J$32</c:f>
              <c:numCache>
                <c:formatCode>#,##0.00</c:formatCode>
                <c:ptCount val="23"/>
                <c:pt idx="0">
                  <c:v>0.76253357294474411</c:v>
                </c:pt>
                <c:pt idx="1">
                  <c:v>0.76253357294474411</c:v>
                </c:pt>
                <c:pt idx="2">
                  <c:v>9.1901548602799366E-2</c:v>
                </c:pt>
                <c:pt idx="3">
                  <c:v>0.39141126804496545</c:v>
                </c:pt>
                <c:pt idx="4">
                  <c:v>0.39141126804496573</c:v>
                </c:pt>
                <c:pt idx="5">
                  <c:v>0.39141126804496573</c:v>
                </c:pt>
                <c:pt idx="6">
                  <c:v>0.39141126804496573</c:v>
                </c:pt>
                <c:pt idx="7">
                  <c:v>0.39141126804496573</c:v>
                </c:pt>
                <c:pt idx="8">
                  <c:v>0.39141126804496573</c:v>
                </c:pt>
                <c:pt idx="9">
                  <c:v>0.88628410111643741</c:v>
                </c:pt>
                <c:pt idx="10">
                  <c:v>0.88628410111643741</c:v>
                </c:pt>
                <c:pt idx="11">
                  <c:v>0.88628410111643663</c:v>
                </c:pt>
                <c:pt idx="12">
                  <c:v>0.88628410111643741</c:v>
                </c:pt>
                <c:pt idx="13">
                  <c:v>0.42161161635090871</c:v>
                </c:pt>
                <c:pt idx="14">
                  <c:v>0.26098281547004332</c:v>
                </c:pt>
                <c:pt idx="15">
                  <c:v>0.26103760134235054</c:v>
                </c:pt>
                <c:pt idx="16">
                  <c:v>0.26098281547004332</c:v>
                </c:pt>
                <c:pt idx="17">
                  <c:v>0.26101894707257917</c:v>
                </c:pt>
                <c:pt idx="18">
                  <c:v>4.0972503900768342E-2</c:v>
                </c:pt>
                <c:pt idx="19">
                  <c:v>3.8844011550012075E-2</c:v>
                </c:pt>
                <c:pt idx="20">
                  <c:v>0.26098281547004337</c:v>
                </c:pt>
                <c:pt idx="21">
                  <c:v>0.27449356961691951</c:v>
                </c:pt>
                <c:pt idx="22">
                  <c:v>0.27449356961691951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8B2-4024-AC47-1AA3E4A5BC0E}"/>
            </c:ext>
          </c:extLst>
        </c:ser>
        <c:ser>
          <c:idx val="10"/>
          <c:order val="8"/>
          <c:tx>
            <c:strRef>
              <c:f>'Data GWP'!$K$9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'Data GWP'!$B$10:$B$32</c:f>
              <c:strCache>
                <c:ptCount val="23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  <c:pt idx="20">
                  <c:v>31a</c:v>
                </c:pt>
                <c:pt idx="21">
                  <c:v>31b</c:v>
                </c:pt>
                <c:pt idx="22">
                  <c:v>31c</c:v>
                </c:pt>
              </c:strCache>
            </c:strRef>
          </c:cat>
          <c:val>
            <c:numRef>
              <c:f>'Data GWP'!$K$10:$K$32</c:f>
              <c:numCache>
                <c:formatCode>#,##0.00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2.0363224922398979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38B2-4024-AC47-1AA3E4A5BC0E}"/>
            </c:ext>
          </c:extLst>
        </c:ser>
        <c:ser>
          <c:idx val="11"/>
          <c:order val="9"/>
          <c:tx>
            <c:strRef>
              <c:f>'Data GWP'!$L$9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strRef>
              <c:f>'Data GWP'!$B$10:$B$32</c:f>
              <c:strCache>
                <c:ptCount val="23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  <c:pt idx="20">
                  <c:v>31a</c:v>
                </c:pt>
                <c:pt idx="21">
                  <c:v>31b</c:v>
                </c:pt>
                <c:pt idx="22">
                  <c:v>31c</c:v>
                </c:pt>
              </c:strCache>
            </c:strRef>
          </c:cat>
          <c:val>
            <c:numRef>
              <c:f>'Data GWP'!$L$10:$L$32</c:f>
              <c:numCache>
                <c:formatCode>#,##0.00</c:formatCode>
                <c:ptCount val="23"/>
                <c:pt idx="0">
                  <c:v>3.2943426027279799</c:v>
                </c:pt>
                <c:pt idx="1">
                  <c:v>3.2943426027279799</c:v>
                </c:pt>
                <c:pt idx="2">
                  <c:v>3.2943426027279799</c:v>
                </c:pt>
                <c:pt idx="3">
                  <c:v>3.6046690054135424</c:v>
                </c:pt>
                <c:pt idx="4">
                  <c:v>5.3783417217394671</c:v>
                </c:pt>
                <c:pt idx="5">
                  <c:v>5.3783417217394671</c:v>
                </c:pt>
                <c:pt idx="6">
                  <c:v>5.3783417217394671</c:v>
                </c:pt>
                <c:pt idx="7">
                  <c:v>3.2943426027279799</c:v>
                </c:pt>
                <c:pt idx="8">
                  <c:v>3.2943426027279799</c:v>
                </c:pt>
                <c:pt idx="9">
                  <c:v>7.5506265405384143</c:v>
                </c:pt>
                <c:pt idx="10">
                  <c:v>7.5506265405384143</c:v>
                </c:pt>
                <c:pt idx="11">
                  <c:v>4.4473625136827737</c:v>
                </c:pt>
                <c:pt idx="12">
                  <c:v>3.2943426027279799</c:v>
                </c:pt>
                <c:pt idx="13">
                  <c:v>3.2943426027279799</c:v>
                </c:pt>
                <c:pt idx="14">
                  <c:v>4.9128521177111208</c:v>
                </c:pt>
                <c:pt idx="15">
                  <c:v>4.9128521177111208</c:v>
                </c:pt>
                <c:pt idx="16">
                  <c:v>3.2943426027279799</c:v>
                </c:pt>
                <c:pt idx="17">
                  <c:v>3.2943426027279799</c:v>
                </c:pt>
                <c:pt idx="18">
                  <c:v>3.2943426027279799</c:v>
                </c:pt>
                <c:pt idx="19">
                  <c:v>3.2943426027279799</c:v>
                </c:pt>
                <c:pt idx="20">
                  <c:v>3.2943426027279816</c:v>
                </c:pt>
                <c:pt idx="21">
                  <c:v>0.50115050565666874</c:v>
                </c:pt>
                <c:pt idx="22">
                  <c:v>0.50115050565666885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38B2-4024-AC47-1AA3E4A5BC0E}"/>
            </c:ext>
          </c:extLst>
        </c:ser>
        <c:ser>
          <c:idx val="3"/>
          <c:order val="10"/>
          <c:tx>
            <c:strRef>
              <c:f>'Data GWP'!$M$9</c:f>
              <c:strCache>
                <c:ptCount val="1"/>
                <c:pt idx="0">
                  <c:v>fossil CO2 (for infromational purpose only)</c:v>
                </c:pt>
              </c:strCache>
            </c:strRef>
          </c:tx>
          <c:spPr>
            <a:pattFill prst="dkDnDiag">
              <a:fgClr>
                <a:srgbClr val="996633"/>
              </a:fgClr>
              <a:bgClr>
                <a:sysClr val="window" lastClr="FFFFFF"/>
              </a:bgClr>
            </a:pattFill>
          </c:spPr>
          <c:invertIfNegative val="0"/>
          <c:cat>
            <c:strRef>
              <c:f>'Data GWP'!$B$10:$B$32</c:f>
              <c:strCache>
                <c:ptCount val="23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  <c:pt idx="20">
                  <c:v>31a</c:v>
                </c:pt>
                <c:pt idx="21">
                  <c:v>31b</c:v>
                </c:pt>
                <c:pt idx="22">
                  <c:v>31c</c:v>
                </c:pt>
              </c:strCache>
            </c:strRef>
          </c:cat>
          <c:val>
            <c:numRef>
              <c:f>'Data GWP'!$M$10:$M$32</c:f>
              <c:numCache>
                <c:formatCode>#,##0.00</c:formatCode>
                <c:ptCount val="23"/>
                <c:pt idx="0">
                  <c:v>77.150872817955118</c:v>
                </c:pt>
                <c:pt idx="1">
                  <c:v>77.150872817955118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77.150872817955104</c:v>
                </c:pt>
                <c:pt idx="10">
                  <c:v>77.150872817955118</c:v>
                </c:pt>
                <c:pt idx="11">
                  <c:v>77.150872817955118</c:v>
                </c:pt>
                <c:pt idx="12">
                  <c:v>77.150872817955118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7A-4954-9D3F-A2E5E3DBB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scatterChart>
        <c:scatterStyle val="lineMarker"/>
        <c:varyColors val="0"/>
        <c:ser>
          <c:idx val="9"/>
          <c:order val="11"/>
          <c:tx>
            <c:v>Referenz</c:v>
          </c:tx>
          <c:spPr>
            <a:ln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xVal>
            <c:numRef>
              <c:f>'Data GWP'!$C$42:$C$43</c:f>
              <c:numCache>
                <c:formatCode>;;;</c:formatCode>
                <c:ptCount val="2"/>
                <c:pt idx="0">
                  <c:v>95</c:v>
                </c:pt>
                <c:pt idx="1">
                  <c:v>95</c:v>
                </c:pt>
              </c:numCache>
            </c:numRef>
          </c:xVal>
          <c:yVal>
            <c:numRef>
              <c:f>'Data GWP'!$B$42:$B$43</c:f>
              <c:numCache>
                <c:formatCode>;;;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F3-4973-9181-C77EC928F9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3317624"/>
        <c:axId val="763314672"/>
      </c:scatte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GWP'!$B$6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GWP'!$B$5</c:f>
              <c:strCache>
                <c:ptCount val="1"/>
                <c:pt idx="0">
                  <c:v>Global warming potential (GWP) in g CO₂eq/MJ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valAx>
        <c:axId val="763314672"/>
        <c:scaling>
          <c:orientation val="minMax"/>
          <c:max val="1"/>
        </c:scaling>
        <c:delete val="0"/>
        <c:axPos val="r"/>
        <c:numFmt formatCode=";;;" sourceLinked="1"/>
        <c:majorTickMark val="out"/>
        <c:minorTickMark val="none"/>
        <c:tickLblPos val="nextTo"/>
        <c:crossAx val="763317624"/>
        <c:crosses val="max"/>
        <c:crossBetween val="midCat"/>
      </c:valAx>
      <c:valAx>
        <c:axId val="763317624"/>
        <c:scaling>
          <c:orientation val="minMax"/>
        </c:scaling>
        <c:delete val="1"/>
        <c:axPos val="b"/>
        <c:numFmt formatCode=";;;" sourceLinked="1"/>
        <c:majorTickMark val="out"/>
        <c:minorTickMark val="none"/>
        <c:tickLblPos val="nextTo"/>
        <c:crossAx val="763314672"/>
        <c:crosses val="autoZero"/>
        <c:crossBetween val="midCat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5.5351168631139182E-2"/>
          <c:y val="0.87361984580451446"/>
          <c:w val="0.86203603179957933"/>
          <c:h val="0.1263801718114237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Water'!$C$9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Water'!$B$10:$B$29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Water'!$C$10:$C$29</c:f>
              <c:numCache>
                <c:formatCode>#,##0.00</c:formatCode>
                <c:ptCount val="20"/>
                <c:pt idx="0">
                  <c:v>38.462179374248457</c:v>
                </c:pt>
                <c:pt idx="1">
                  <c:v>38.46217937424845</c:v>
                </c:pt>
                <c:pt idx="2">
                  <c:v>38.807925664754698</c:v>
                </c:pt>
                <c:pt idx="3">
                  <c:v>38.465355564342858</c:v>
                </c:pt>
                <c:pt idx="4">
                  <c:v>38.465355564342858</c:v>
                </c:pt>
                <c:pt idx="5">
                  <c:v>38.465355564342858</c:v>
                </c:pt>
                <c:pt idx="6">
                  <c:v>38.465355564342858</c:v>
                </c:pt>
                <c:pt idx="7">
                  <c:v>38.465355564342858</c:v>
                </c:pt>
                <c:pt idx="8">
                  <c:v>38.465355564342858</c:v>
                </c:pt>
                <c:pt idx="9">
                  <c:v>38.465355564342858</c:v>
                </c:pt>
                <c:pt idx="10">
                  <c:v>38.465355564342858</c:v>
                </c:pt>
                <c:pt idx="11">
                  <c:v>38.465355564342865</c:v>
                </c:pt>
                <c:pt idx="12">
                  <c:v>38.465355564342858</c:v>
                </c:pt>
                <c:pt idx="13">
                  <c:v>38.807925664754698</c:v>
                </c:pt>
                <c:pt idx="14">
                  <c:v>38.457282558586613</c:v>
                </c:pt>
                <c:pt idx="15">
                  <c:v>38.465355564342836</c:v>
                </c:pt>
                <c:pt idx="16">
                  <c:v>38.457282558586613</c:v>
                </c:pt>
                <c:pt idx="17">
                  <c:v>38.462606752999669</c:v>
                </c:pt>
                <c:pt idx="18">
                  <c:v>39.316359151123223</c:v>
                </c:pt>
                <c:pt idx="19">
                  <c:v>37.273902338734409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E1-4174-9E95-58E75E15F631}"/>
            </c:ext>
          </c:extLst>
        </c:ser>
        <c:ser>
          <c:idx val="1"/>
          <c:order val="1"/>
          <c:tx>
            <c:strRef>
              <c:f>'Data Water'!$D$9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Water'!$B$10:$B$29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Water'!$D$10:$D$29</c:f>
              <c:numCache>
                <c:formatCode>#,##0.00</c:formatCode>
                <c:ptCount val="20"/>
                <c:pt idx="0">
                  <c:v>4.9112743048601217</c:v>
                </c:pt>
                <c:pt idx="1">
                  <c:v>4.9112743048601155</c:v>
                </c:pt>
                <c:pt idx="2">
                  <c:v>6.9786971201372658</c:v>
                </c:pt>
                <c:pt idx="3">
                  <c:v>4.9116798757625473</c:v>
                </c:pt>
                <c:pt idx="4">
                  <c:v>4.9116798757625535</c:v>
                </c:pt>
                <c:pt idx="5">
                  <c:v>4.9116798757625535</c:v>
                </c:pt>
                <c:pt idx="6">
                  <c:v>4.9116798757625535</c:v>
                </c:pt>
                <c:pt idx="7">
                  <c:v>4.9116798757625535</c:v>
                </c:pt>
                <c:pt idx="8">
                  <c:v>4.9116798757625535</c:v>
                </c:pt>
                <c:pt idx="9">
                  <c:v>4.9116798757625544</c:v>
                </c:pt>
                <c:pt idx="10">
                  <c:v>4.9116798757625544</c:v>
                </c:pt>
                <c:pt idx="11">
                  <c:v>4.9116798757625544</c:v>
                </c:pt>
                <c:pt idx="12">
                  <c:v>4.9116798757625544</c:v>
                </c:pt>
                <c:pt idx="13">
                  <c:v>4.9554229958649056</c:v>
                </c:pt>
                <c:pt idx="14">
                  <c:v>2.7080785109692118</c:v>
                </c:pt>
                <c:pt idx="15">
                  <c:v>2.7086469945424914</c:v>
                </c:pt>
                <c:pt idx="16">
                  <c:v>2.7080785109692118</c:v>
                </c:pt>
                <c:pt idx="17">
                  <c:v>2.7084534292036579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E1-4174-9E95-58E75E15F631}"/>
            </c:ext>
          </c:extLst>
        </c:ser>
        <c:ser>
          <c:idx val="2"/>
          <c:order val="2"/>
          <c:tx>
            <c:strRef>
              <c:f>'Data Water'!$E$9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Water'!$B$10:$B$29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Water'!$E$10:$E$29</c:f>
              <c:numCache>
                <c:formatCode>#,##0.00</c:formatCode>
                <c:ptCount val="20"/>
                <c:pt idx="0">
                  <c:v>0.81560427155384474</c:v>
                </c:pt>
                <c:pt idx="1">
                  <c:v>0.81560427155384474</c:v>
                </c:pt>
                <c:pt idx="2">
                  <c:v>15.183958041219125</c:v>
                </c:pt>
                <c:pt idx="3">
                  <c:v>27.542874804949491</c:v>
                </c:pt>
                <c:pt idx="4">
                  <c:v>27.542874804949491</c:v>
                </c:pt>
                <c:pt idx="5">
                  <c:v>27.542874804949491</c:v>
                </c:pt>
                <c:pt idx="6">
                  <c:v>27.542874804949491</c:v>
                </c:pt>
                <c:pt idx="7">
                  <c:v>27.542874804949491</c:v>
                </c:pt>
                <c:pt idx="8">
                  <c:v>27.542874804949491</c:v>
                </c:pt>
                <c:pt idx="9">
                  <c:v>6.1356193292852156E-3</c:v>
                </c:pt>
                <c:pt idx="10">
                  <c:v>6.1356193292852156E-3</c:v>
                </c:pt>
                <c:pt idx="11">
                  <c:v>6.1356193292852051E-3</c:v>
                </c:pt>
                <c:pt idx="12">
                  <c:v>6.1356193292852156E-3</c:v>
                </c:pt>
                <c:pt idx="13">
                  <c:v>15.183958041219125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E1-4174-9E95-58E75E15F631}"/>
            </c:ext>
          </c:extLst>
        </c:ser>
        <c:ser>
          <c:idx val="4"/>
          <c:order val="3"/>
          <c:tx>
            <c:strRef>
              <c:f>'Data Water'!$F$9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Water'!$B$10:$B$29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Water'!$F$10:$F$29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5115.4532036246001</c:v>
                </c:pt>
                <c:pt idx="15">
                  <c:v>1.6073710803229511</c:v>
                </c:pt>
                <c:pt idx="16">
                  <c:v>5115.4532036246001</c:v>
                </c:pt>
                <c:pt idx="17">
                  <c:v>1.2747644860167995</c:v>
                </c:pt>
                <c:pt idx="18">
                  <c:v>16449.147409527992</c:v>
                </c:pt>
                <c:pt idx="19">
                  <c:v>3.5002073721923592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E1-4174-9E95-58E75E15F631}"/>
            </c:ext>
          </c:extLst>
        </c:ser>
        <c:ser>
          <c:idx val="5"/>
          <c:order val="4"/>
          <c:tx>
            <c:strRef>
              <c:f>'Data Water'!$G$9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Water'!$B$10:$B$29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Water'!$G$10:$G$29</c:f>
              <c:numCache>
                <c:formatCode>#,##0.00</c:formatCode>
                <c:ptCount val="20"/>
                <c:pt idx="0">
                  <c:v>593.68570018829257</c:v>
                </c:pt>
                <c:pt idx="1">
                  <c:v>75.341402162793059</c:v>
                </c:pt>
                <c:pt idx="2">
                  <c:v>83.412568778432501</c:v>
                </c:pt>
                <c:pt idx="3">
                  <c:v>2186.2122055309496</c:v>
                </c:pt>
                <c:pt idx="4">
                  <c:v>199.98285381565788</c:v>
                </c:pt>
                <c:pt idx="5">
                  <c:v>77.537183304649716</c:v>
                </c:pt>
                <c:pt idx="6">
                  <c:v>128.14848403438543</c:v>
                </c:pt>
                <c:pt idx="7">
                  <c:v>41.668911387384327</c:v>
                </c:pt>
                <c:pt idx="8">
                  <c:v>360.92938856709026</c:v>
                </c:pt>
                <c:pt idx="9">
                  <c:v>128.14848403438543</c:v>
                </c:pt>
                <c:pt idx="10">
                  <c:v>194.58095343121693</c:v>
                </c:pt>
                <c:pt idx="11">
                  <c:v>194.58095343121693</c:v>
                </c:pt>
                <c:pt idx="12">
                  <c:v>360.92938856709026</c:v>
                </c:pt>
                <c:pt idx="13">
                  <c:v>77.780535457355271</c:v>
                </c:pt>
                <c:pt idx="14">
                  <c:v>13.245610757800009</c:v>
                </c:pt>
                <c:pt idx="15">
                  <c:v>12.595948180256219</c:v>
                </c:pt>
                <c:pt idx="16">
                  <c:v>189.55617427131665</c:v>
                </c:pt>
                <c:pt idx="17">
                  <c:v>40.098563461768002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E1-4174-9E95-58E75E15F631}"/>
            </c:ext>
          </c:extLst>
        </c:ser>
        <c:ser>
          <c:idx val="6"/>
          <c:order val="5"/>
          <c:tx>
            <c:strRef>
              <c:f>'Data Water'!$H$9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Water'!$B$10:$B$29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Water'!$H$10:$H$29</c:f>
              <c:numCache>
                <c:formatCode>#,##0.00</c:formatCode>
                <c:ptCount val="20"/>
                <c:pt idx="0">
                  <c:v>10.3553481376891</c:v>
                </c:pt>
                <c:pt idx="1">
                  <c:v>10.355348137689097</c:v>
                </c:pt>
                <c:pt idx="2">
                  <c:v>9.6897009930151629E-2</c:v>
                </c:pt>
                <c:pt idx="3">
                  <c:v>2657.0393608498071</c:v>
                </c:pt>
                <c:pt idx="4">
                  <c:v>72.213350779736473</c:v>
                </c:pt>
                <c:pt idx="5">
                  <c:v>28.854565289806274</c:v>
                </c:pt>
                <c:pt idx="6">
                  <c:v>47.688975040935375</c:v>
                </c:pt>
                <c:pt idx="7">
                  <c:v>15.506603063698499</c:v>
                </c:pt>
                <c:pt idx="8">
                  <c:v>130.33077609411731</c:v>
                </c:pt>
                <c:pt idx="9">
                  <c:v>5.1202335130881096</c:v>
                </c:pt>
                <c:pt idx="10">
                  <c:v>7.4218814458438098</c:v>
                </c:pt>
                <c:pt idx="11">
                  <c:v>7.4218814458437974</c:v>
                </c:pt>
                <c:pt idx="12">
                  <c:v>13.766892828042224</c:v>
                </c:pt>
                <c:pt idx="13">
                  <c:v>9.6897009930151629E-2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5E1-4174-9E95-58E75E15F631}"/>
            </c:ext>
          </c:extLst>
        </c:ser>
        <c:ser>
          <c:idx val="7"/>
          <c:order val="6"/>
          <c:tx>
            <c:strRef>
              <c:f>'Data Water'!$I$9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Water'!$B$10:$B$29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Water'!$I$10:$I$29</c:f>
              <c:numCache>
                <c:formatCode>#,##0.00</c:formatCode>
                <c:ptCount val="20"/>
                <c:pt idx="0">
                  <c:v>0.6589832858120418</c:v>
                </c:pt>
                <c:pt idx="1">
                  <c:v>8.3627961291938363E-2</c:v>
                </c:pt>
                <c:pt idx="2">
                  <c:v>8.4502807336706787E-2</c:v>
                </c:pt>
                <c:pt idx="3">
                  <c:v>2.3716982677457601</c:v>
                </c:pt>
                <c:pt idx="4">
                  <c:v>0.47481901019336037</c:v>
                </c:pt>
                <c:pt idx="5">
                  <c:v>0.19320308977732911</c:v>
                </c:pt>
                <c:pt idx="6">
                  <c:v>0.31931367649048031</c:v>
                </c:pt>
                <c:pt idx="7">
                  <c:v>4.520425085281686E-2</c:v>
                </c:pt>
                <c:pt idx="8">
                  <c:v>0.3730700246103949</c:v>
                </c:pt>
                <c:pt idx="9">
                  <c:v>0.31931367649048031</c:v>
                </c:pt>
                <c:pt idx="10">
                  <c:v>0.46199328566365794</c:v>
                </c:pt>
                <c:pt idx="11">
                  <c:v>0.46199328566369408</c:v>
                </c:pt>
                <c:pt idx="12">
                  <c:v>0.37307002461039496</c:v>
                </c:pt>
                <c:pt idx="13">
                  <c:v>8.4379714257311056E-2</c:v>
                </c:pt>
                <c:pt idx="14">
                  <c:v>7.7739376835775961E-2</c:v>
                </c:pt>
                <c:pt idx="15">
                  <c:v>7.7755695992901136E-2</c:v>
                </c:pt>
                <c:pt idx="16">
                  <c:v>1.0838234142088543</c:v>
                </c:pt>
                <c:pt idx="17">
                  <c:v>0.24298034615314784</c:v>
                </c:pt>
                <c:pt idx="18">
                  <c:v>20.093991867489049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5E1-4174-9E95-58E75E15F631}"/>
            </c:ext>
          </c:extLst>
        </c:ser>
        <c:ser>
          <c:idx val="8"/>
          <c:order val="7"/>
          <c:tx>
            <c:strRef>
              <c:f>'Data Water'!$K$9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Water'!$B$10:$B$29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Water'!$K$10:$K$29</c:f>
              <c:numCache>
                <c:formatCode>#,##0.00</c:formatCode>
                <c:ptCount val="20"/>
                <c:pt idx="0">
                  <c:v>3.3883159123401647</c:v>
                </c:pt>
                <c:pt idx="1">
                  <c:v>3.3883159123401647</c:v>
                </c:pt>
                <c:pt idx="2">
                  <c:v>0.53577682563747697</c:v>
                </c:pt>
                <c:pt idx="3">
                  <c:v>2.1514235831942674</c:v>
                </c:pt>
                <c:pt idx="4">
                  <c:v>2.151423583194267</c:v>
                </c:pt>
                <c:pt idx="5">
                  <c:v>2.151423583194267</c:v>
                </c:pt>
                <c:pt idx="6">
                  <c:v>2.151423583194267</c:v>
                </c:pt>
                <c:pt idx="7">
                  <c:v>2.151423583194267</c:v>
                </c:pt>
                <c:pt idx="8">
                  <c:v>2.151423583194267</c:v>
                </c:pt>
                <c:pt idx="9">
                  <c:v>3.8008502206640133</c:v>
                </c:pt>
                <c:pt idx="10">
                  <c:v>3.8008502206640133</c:v>
                </c:pt>
                <c:pt idx="11">
                  <c:v>3.8008502206640107</c:v>
                </c:pt>
                <c:pt idx="12">
                  <c:v>3.8008502206640133</c:v>
                </c:pt>
                <c:pt idx="13">
                  <c:v>2.26188802675287</c:v>
                </c:pt>
                <c:pt idx="14">
                  <c:v>1.4967451001748124</c:v>
                </c:pt>
                <c:pt idx="15">
                  <c:v>1.4970592989690397</c:v>
                </c:pt>
                <c:pt idx="16">
                  <c:v>1.4967451001748124</c:v>
                </c:pt>
                <c:pt idx="17">
                  <c:v>1.4969523161133778</c:v>
                </c:pt>
                <c:pt idx="18">
                  <c:v>0.27547443794642917</c:v>
                </c:pt>
                <c:pt idx="19">
                  <c:v>0.26116373739910775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5E1-4174-9E95-58E75E15F631}"/>
            </c:ext>
          </c:extLst>
        </c:ser>
        <c:ser>
          <c:idx val="10"/>
          <c:order val="8"/>
          <c:tx>
            <c:strRef>
              <c:f>'Data Water'!$L$9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Water'!$B$10:$B$29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Water'!$L$10:$L$29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19.902532058920034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5E1-4174-9E95-58E75E15F631}"/>
            </c:ext>
          </c:extLst>
        </c:ser>
        <c:ser>
          <c:idx val="11"/>
          <c:order val="9"/>
          <c:tx>
            <c:strRef>
              <c:f>'Data Water'!$M$9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Water'!$B$10:$B$29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Water'!$M$10:$M$29</c:f>
              <c:numCache>
                <c:formatCode>#,##0.00</c:formatCode>
                <c:ptCount val="20"/>
                <c:pt idx="0">
                  <c:v>8.7336152350811229</c:v>
                </c:pt>
                <c:pt idx="1">
                  <c:v>8.7336152350811229</c:v>
                </c:pt>
                <c:pt idx="2">
                  <c:v>8.7336152350811229</c:v>
                </c:pt>
                <c:pt idx="3">
                  <c:v>9.2968108813668717</c:v>
                </c:pt>
                <c:pt idx="4">
                  <c:v>13.479967506216761</c:v>
                </c:pt>
                <c:pt idx="5">
                  <c:v>13.479967506216761</c:v>
                </c:pt>
                <c:pt idx="6">
                  <c:v>13.479967506216761</c:v>
                </c:pt>
                <c:pt idx="7">
                  <c:v>8.7336152350811229</c:v>
                </c:pt>
                <c:pt idx="8">
                  <c:v>8.7336152350811229</c:v>
                </c:pt>
                <c:pt idx="9">
                  <c:v>17.422337030216998</c:v>
                </c:pt>
                <c:pt idx="10">
                  <c:v>17.422337030216998</c:v>
                </c:pt>
                <c:pt idx="11">
                  <c:v>11.790380567359515</c:v>
                </c:pt>
                <c:pt idx="12">
                  <c:v>8.7336152350811229</c:v>
                </c:pt>
                <c:pt idx="13">
                  <c:v>8.7336152350811229</c:v>
                </c:pt>
                <c:pt idx="14">
                  <c:v>12.635174036788138</c:v>
                </c:pt>
                <c:pt idx="15">
                  <c:v>12.635174036788138</c:v>
                </c:pt>
                <c:pt idx="16">
                  <c:v>8.7336152350811229</c:v>
                </c:pt>
                <c:pt idx="17">
                  <c:v>8.7336152350811229</c:v>
                </c:pt>
                <c:pt idx="18">
                  <c:v>8.7336152350811229</c:v>
                </c:pt>
                <c:pt idx="19">
                  <c:v>8.7336152350811229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5E1-4174-9E95-58E75E15F6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Water'!$B$6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Water'!$B$5</c:f>
              <c:strCache>
                <c:ptCount val="1"/>
                <c:pt idx="0">
                  <c:v>Water consumption in ml / MJ Product (LHV) 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KEA'!$C$9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KEA'!$C$10:$C$29</c:f>
              <c:numCache>
                <c:formatCode>#,##0.00</c:formatCode>
                <c:ptCount val="20"/>
                <c:pt idx="0">
                  <c:v>43.471863651837396</c:v>
                </c:pt>
                <c:pt idx="1">
                  <c:v>43.471863651837396</c:v>
                </c:pt>
                <c:pt idx="2">
                  <c:v>43.862643265565659</c:v>
                </c:pt>
                <c:pt idx="3">
                  <c:v>43.475453539487091</c:v>
                </c:pt>
                <c:pt idx="4">
                  <c:v>43.475453539487091</c:v>
                </c:pt>
                <c:pt idx="5">
                  <c:v>43.475453539487091</c:v>
                </c:pt>
                <c:pt idx="6">
                  <c:v>43.475453539487091</c:v>
                </c:pt>
                <c:pt idx="7">
                  <c:v>43.475453539487091</c:v>
                </c:pt>
                <c:pt idx="8">
                  <c:v>43.475453539487091</c:v>
                </c:pt>
                <c:pt idx="9">
                  <c:v>43.475453539487091</c:v>
                </c:pt>
                <c:pt idx="10">
                  <c:v>43.475453539487091</c:v>
                </c:pt>
                <c:pt idx="11">
                  <c:v>43.475453539487106</c:v>
                </c:pt>
                <c:pt idx="12">
                  <c:v>43.475453539487091</c:v>
                </c:pt>
                <c:pt idx="13">
                  <c:v>43.862643265565659</c:v>
                </c:pt>
                <c:pt idx="14">
                  <c:v>43.466329027792604</c:v>
                </c:pt>
                <c:pt idx="15">
                  <c:v>43.475453539487077</c:v>
                </c:pt>
                <c:pt idx="16">
                  <c:v>43.466329027792604</c:v>
                </c:pt>
                <c:pt idx="17">
                  <c:v>43.472346696508879</c:v>
                </c:pt>
                <c:pt idx="18">
                  <c:v>44.437300020721842</c:v>
                </c:pt>
                <c:pt idx="19">
                  <c:v>42.128813983074693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7-4A44-BC22-9412836774B7}"/>
            </c:ext>
          </c:extLst>
        </c:ser>
        <c:ser>
          <c:idx val="1"/>
          <c:order val="1"/>
          <c:tx>
            <c:strRef>
              <c:f>'Data KEA'!$D$9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KEA'!$D$10:$D$29</c:f>
              <c:numCache>
                <c:formatCode>#,##0.00</c:formatCode>
                <c:ptCount val="20"/>
                <c:pt idx="0">
                  <c:v>4.8609840569372622</c:v>
                </c:pt>
                <c:pt idx="1">
                  <c:v>4.8609840569372551</c:v>
                </c:pt>
                <c:pt idx="2">
                  <c:v>13.822301743644983</c:v>
                </c:pt>
                <c:pt idx="3">
                  <c:v>4.8613854748928214</c:v>
                </c:pt>
                <c:pt idx="4">
                  <c:v>4.8613854748928267</c:v>
                </c:pt>
                <c:pt idx="5">
                  <c:v>4.8613854748928267</c:v>
                </c:pt>
                <c:pt idx="6">
                  <c:v>4.8613854748928267</c:v>
                </c:pt>
                <c:pt idx="7">
                  <c:v>4.8613854748928267</c:v>
                </c:pt>
                <c:pt idx="8">
                  <c:v>4.8613854748928267</c:v>
                </c:pt>
                <c:pt idx="9">
                  <c:v>4.8613854748928276</c:v>
                </c:pt>
                <c:pt idx="10">
                  <c:v>4.8613854748928276</c:v>
                </c:pt>
                <c:pt idx="11">
                  <c:v>4.8613854748928276</c:v>
                </c:pt>
                <c:pt idx="12">
                  <c:v>4.8613854748928276</c:v>
                </c:pt>
                <c:pt idx="13">
                  <c:v>4.904680676141882</c:v>
                </c:pt>
                <c:pt idx="14">
                  <c:v>2.6803484492260838</c:v>
                </c:pt>
                <c:pt idx="15">
                  <c:v>2.6809111116665845</c:v>
                </c:pt>
                <c:pt idx="16">
                  <c:v>2.6803484492260838</c:v>
                </c:pt>
                <c:pt idx="17">
                  <c:v>2.680719528389488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07-4A44-BC22-9412836774B7}"/>
            </c:ext>
          </c:extLst>
        </c:ser>
        <c:ser>
          <c:idx val="2"/>
          <c:order val="2"/>
          <c:tx>
            <c:strRef>
              <c:f>'Data KEA'!$E$9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KEA'!$E$10:$E$29</c:f>
              <c:numCache>
                <c:formatCode>#,##0.00</c:formatCode>
                <c:ptCount val="20"/>
                <c:pt idx="0">
                  <c:v>0.31534866629498293</c:v>
                </c:pt>
                <c:pt idx="1">
                  <c:v>0.31534866629498293</c:v>
                </c:pt>
                <c:pt idx="2">
                  <c:v>17.161662817917104</c:v>
                </c:pt>
                <c:pt idx="3">
                  <c:v>64.174790042827496</c:v>
                </c:pt>
                <c:pt idx="4">
                  <c:v>64.174790042827496</c:v>
                </c:pt>
                <c:pt idx="5">
                  <c:v>64.174790042827496</c:v>
                </c:pt>
                <c:pt idx="6">
                  <c:v>64.174790042827496</c:v>
                </c:pt>
                <c:pt idx="7">
                  <c:v>64.174790042827496</c:v>
                </c:pt>
                <c:pt idx="8">
                  <c:v>64.174790042827496</c:v>
                </c:pt>
                <c:pt idx="9">
                  <c:v>1.7334638749336512E-2</c:v>
                </c:pt>
                <c:pt idx="10">
                  <c:v>1.7334638749336512E-2</c:v>
                </c:pt>
                <c:pt idx="11">
                  <c:v>1.7334638749336485E-2</c:v>
                </c:pt>
                <c:pt idx="12">
                  <c:v>1.7334638749336512E-2</c:v>
                </c:pt>
                <c:pt idx="13">
                  <c:v>17.161662817917104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07-4A44-BC22-9412836774B7}"/>
            </c:ext>
          </c:extLst>
        </c:ser>
        <c:ser>
          <c:idx val="4"/>
          <c:order val="3"/>
          <c:tx>
            <c:strRef>
              <c:f>'Data KEA'!$F$9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KEA'!$F$10:$F$29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1011.5356060396882</c:v>
                </c:pt>
                <c:pt idx="15">
                  <c:v>994.7798992739522</c:v>
                </c:pt>
                <c:pt idx="16">
                  <c:v>1011.5356060396882</c:v>
                </c:pt>
                <c:pt idx="17">
                  <c:v>870.06052679257982</c:v>
                </c:pt>
                <c:pt idx="18">
                  <c:v>3252.6733470933568</c:v>
                </c:pt>
                <c:pt idx="19">
                  <c:v>2388.9842426099885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07-4A44-BC22-9412836774B7}"/>
            </c:ext>
          </c:extLst>
        </c:ser>
        <c:ser>
          <c:idx val="5"/>
          <c:order val="4"/>
          <c:tx>
            <c:strRef>
              <c:f>'Data KEA'!$G$9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KEA'!$G$10:$G$29</c:f>
              <c:numCache>
                <c:formatCode>#,##0.00</c:formatCode>
                <c:ptCount val="20"/>
                <c:pt idx="0">
                  <c:v>3563.2767063207216</c:v>
                </c:pt>
                <c:pt idx="1">
                  <c:v>2005.3744701382764</c:v>
                </c:pt>
                <c:pt idx="2">
                  <c:v>2220.2060369873057</c:v>
                </c:pt>
                <c:pt idx="3">
                  <c:v>5326.584201600198</c:v>
                </c:pt>
                <c:pt idx="4">
                  <c:v>2268.1226568039142</c:v>
                </c:pt>
                <c:pt idx="5">
                  <c:v>2052.5970993594947</c:v>
                </c:pt>
                <c:pt idx="6">
                  <c:v>1939.476626539838</c:v>
                </c:pt>
                <c:pt idx="7">
                  <c:v>2034.599395287127</c:v>
                </c:pt>
                <c:pt idx="8">
                  <c:v>2523.2068516268127</c:v>
                </c:pt>
                <c:pt idx="9">
                  <c:v>1939.476626539838</c:v>
                </c:pt>
                <c:pt idx="10">
                  <c:v>2259.5611838140994</c:v>
                </c:pt>
                <c:pt idx="11">
                  <c:v>2259.5611838140994</c:v>
                </c:pt>
                <c:pt idx="12">
                  <c:v>2523.2068516268127</c:v>
                </c:pt>
                <c:pt idx="13">
                  <c:v>2070.2972814712844</c:v>
                </c:pt>
                <c:pt idx="14">
                  <c:v>1059.4987611101521</c:v>
                </c:pt>
                <c:pt idx="15">
                  <c:v>1007.5331168953741</c:v>
                </c:pt>
                <c:pt idx="16">
                  <c:v>1352.0307628444173</c:v>
                </c:pt>
                <c:pt idx="17">
                  <c:v>1067.3100466287897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07-4A44-BC22-9412836774B7}"/>
            </c:ext>
          </c:extLst>
        </c:ser>
        <c:ser>
          <c:idx val="6"/>
          <c:order val="5"/>
          <c:tx>
            <c:strRef>
              <c:f>'Data KEA'!$H$9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KEA'!$H$10:$H$29</c:f>
              <c:numCache>
                <c:formatCode>#,##0.00</c:formatCode>
                <c:ptCount val="20"/>
                <c:pt idx="0">
                  <c:v>25.907136352430324</c:v>
                </c:pt>
                <c:pt idx="1">
                  <c:v>25.90713635243031</c:v>
                </c:pt>
                <c:pt idx="2">
                  <c:v>2.5791236208585255</c:v>
                </c:pt>
                <c:pt idx="3">
                  <c:v>1044.3607372025053</c:v>
                </c:pt>
                <c:pt idx="4">
                  <c:v>842.61435609345256</c:v>
                </c:pt>
                <c:pt idx="5">
                  <c:v>763.85025213553024</c:v>
                </c:pt>
                <c:pt idx="6">
                  <c:v>721.75377752200347</c:v>
                </c:pt>
                <c:pt idx="7">
                  <c:v>757.15261488473777</c:v>
                </c:pt>
                <c:pt idx="8">
                  <c:v>936.38107623734891</c:v>
                </c:pt>
                <c:pt idx="9">
                  <c:v>77.492709304276516</c:v>
                </c:pt>
                <c:pt idx="10">
                  <c:v>90.051620085750059</c:v>
                </c:pt>
                <c:pt idx="11">
                  <c:v>90.051620085749903</c:v>
                </c:pt>
                <c:pt idx="12">
                  <c:v>100.38889172432847</c:v>
                </c:pt>
                <c:pt idx="13">
                  <c:v>2.5791236208585255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07-4A44-BC22-9412836774B7}"/>
            </c:ext>
          </c:extLst>
        </c:ser>
        <c:ser>
          <c:idx val="7"/>
          <c:order val="6"/>
          <c:tx>
            <c:strRef>
              <c:f>'Data KEA'!$I$9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KEA'!$I$10:$I$29</c:f>
              <c:numCache>
                <c:formatCode>#,##0.00</c:formatCode>
                <c:ptCount val="20"/>
                <c:pt idx="0">
                  <c:v>3.9551900802798627</c:v>
                </c:pt>
                <c:pt idx="1">
                  <c:v>2.225939174880204</c:v>
                </c:pt>
                <c:pt idx="2">
                  <c:v>2.2492250956769695</c:v>
                </c:pt>
                <c:pt idx="3">
                  <c:v>5.7785106550848413</c:v>
                </c:pt>
                <c:pt idx="4">
                  <c:v>5.636257560249029</c:v>
                </c:pt>
                <c:pt idx="5">
                  <c:v>5.1145538793444469</c:v>
                </c:pt>
                <c:pt idx="6">
                  <c:v>4.8326862136083957</c:v>
                </c:pt>
                <c:pt idx="7">
                  <c:v>2.2072220844577752</c:v>
                </c:pt>
                <c:pt idx="8">
                  <c:v>2.7252207160091451</c:v>
                </c:pt>
                <c:pt idx="9">
                  <c:v>4.8326862136083957</c:v>
                </c:pt>
                <c:pt idx="10">
                  <c:v>5.615338665139558</c:v>
                </c:pt>
                <c:pt idx="11">
                  <c:v>5.6153386651399986</c:v>
                </c:pt>
                <c:pt idx="12">
                  <c:v>2.7252207160091455</c:v>
                </c:pt>
                <c:pt idx="13">
                  <c:v>2.2459487069745463</c:v>
                </c:pt>
                <c:pt idx="14">
                  <c:v>6.2182692027604221</c:v>
                </c:pt>
                <c:pt idx="15">
                  <c:v>6.2195745504014353</c:v>
                </c:pt>
                <c:pt idx="16">
                  <c:v>7.9164288543250416</c:v>
                </c:pt>
                <c:pt idx="17">
                  <c:v>6.4674477635553993</c:v>
                </c:pt>
                <c:pt idx="18">
                  <c:v>120.60329756252014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007-4A44-BC22-9412836774B7}"/>
            </c:ext>
          </c:extLst>
        </c:ser>
        <c:ser>
          <c:idx val="8"/>
          <c:order val="7"/>
          <c:tx>
            <c:strRef>
              <c:f>'Data KEA'!$J$9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KEA'!$J$10:$J$29</c:f>
              <c:numCache>
                <c:formatCode>#,##0.00</c:formatCode>
                <c:ptCount val="20"/>
                <c:pt idx="0">
                  <c:v>13.046179273227324</c:v>
                </c:pt>
                <c:pt idx="1">
                  <c:v>13.046179273227324</c:v>
                </c:pt>
                <c:pt idx="2">
                  <c:v>1.4091935371542677</c:v>
                </c:pt>
                <c:pt idx="3">
                  <c:v>4.7146691540519789</c:v>
                </c:pt>
                <c:pt idx="4">
                  <c:v>4.7146691540519781</c:v>
                </c:pt>
                <c:pt idx="5">
                  <c:v>4.7146691540519781</c:v>
                </c:pt>
                <c:pt idx="6">
                  <c:v>4.7146691540519781</c:v>
                </c:pt>
                <c:pt idx="7">
                  <c:v>4.7146691540519781</c:v>
                </c:pt>
                <c:pt idx="8">
                  <c:v>4.7146691540519781</c:v>
                </c:pt>
                <c:pt idx="9">
                  <c:v>15.823868383866913</c:v>
                </c:pt>
                <c:pt idx="10">
                  <c:v>15.823868383866913</c:v>
                </c:pt>
                <c:pt idx="11">
                  <c:v>15.823868383866893</c:v>
                </c:pt>
                <c:pt idx="12">
                  <c:v>15.823868383866913</c:v>
                </c:pt>
                <c:pt idx="13">
                  <c:v>5.374488686949431</c:v>
                </c:pt>
                <c:pt idx="14">
                  <c:v>3.1551121101816917</c:v>
                </c:pt>
                <c:pt idx="15">
                  <c:v>3.155774435664203</c:v>
                </c:pt>
                <c:pt idx="16">
                  <c:v>3.1551121101816917</c:v>
                </c:pt>
                <c:pt idx="17">
                  <c:v>3.1555489177029679</c:v>
                </c:pt>
                <c:pt idx="18">
                  <c:v>0.48622668804694386</c:v>
                </c:pt>
                <c:pt idx="19">
                  <c:v>0.46096755844266152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007-4A44-BC22-9412836774B7}"/>
            </c:ext>
          </c:extLst>
        </c:ser>
        <c:ser>
          <c:idx val="10"/>
          <c:order val="8"/>
          <c:tx>
            <c:strRef>
              <c:f>'Data KEA'!$K$9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KEA'!$K$10:$K$29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21.788942903778317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007-4A44-BC22-9412836774B7}"/>
            </c:ext>
          </c:extLst>
        </c:ser>
        <c:ser>
          <c:idx val="11"/>
          <c:order val="9"/>
          <c:tx>
            <c:strRef>
              <c:f>'Data KEA'!$L$9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KEA'!$B$10:$B$29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KEA'!$L$10:$L$29</c:f>
              <c:numCache>
                <c:formatCode>#,##0.00</c:formatCode>
                <c:ptCount val="20"/>
                <c:pt idx="0">
                  <c:v>50.199017542867139</c:v>
                </c:pt>
                <c:pt idx="1">
                  <c:v>50.199017542867139</c:v>
                </c:pt>
                <c:pt idx="2">
                  <c:v>50.199017542867139</c:v>
                </c:pt>
                <c:pt idx="3">
                  <c:v>54.531236784396093</c:v>
                </c:pt>
                <c:pt idx="4">
                  <c:v>80.765331407457538</c:v>
                </c:pt>
                <c:pt idx="5">
                  <c:v>80.765331407457538</c:v>
                </c:pt>
                <c:pt idx="6">
                  <c:v>80.765331407457538</c:v>
                </c:pt>
                <c:pt idx="7">
                  <c:v>50.199017542867139</c:v>
                </c:pt>
                <c:pt idx="8">
                  <c:v>50.199017542867139</c:v>
                </c:pt>
                <c:pt idx="9">
                  <c:v>111.0908660981603</c:v>
                </c:pt>
                <c:pt idx="10">
                  <c:v>111.0908660981603</c:v>
                </c:pt>
                <c:pt idx="11">
                  <c:v>67.768673682870642</c:v>
                </c:pt>
                <c:pt idx="12">
                  <c:v>50.199017542867139</c:v>
                </c:pt>
                <c:pt idx="13">
                  <c:v>50.199017542867139</c:v>
                </c:pt>
                <c:pt idx="14">
                  <c:v>74.267002545164104</c:v>
                </c:pt>
                <c:pt idx="15">
                  <c:v>74.267002545164104</c:v>
                </c:pt>
                <c:pt idx="16">
                  <c:v>50.199017542867139</c:v>
                </c:pt>
                <c:pt idx="17">
                  <c:v>50.199017542867139</c:v>
                </c:pt>
                <c:pt idx="18">
                  <c:v>50.199017542867139</c:v>
                </c:pt>
                <c:pt idx="19">
                  <c:v>50.199017542867139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007-4A44-BC22-941283677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KEA'!$B$6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KEA'!$B$5</c:f>
              <c:strCache>
                <c:ptCount val="1"/>
                <c:pt idx="0">
                  <c:v>Cumulative energy use (fossil + regenerative) in kJ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AP'!$C$9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AP'!$C$10:$C$29</c:f>
              <c:numCache>
                <c:formatCode>#,##0.00</c:formatCode>
                <c:ptCount val="20"/>
                <c:pt idx="0">
                  <c:v>32.181689827767215</c:v>
                </c:pt>
                <c:pt idx="1">
                  <c:v>32.181689827767208</c:v>
                </c:pt>
                <c:pt idx="2">
                  <c:v>32.47097920401152</c:v>
                </c:pt>
                <c:pt idx="3">
                  <c:v>32.184347377758264</c:v>
                </c:pt>
                <c:pt idx="4">
                  <c:v>32.184347377758272</c:v>
                </c:pt>
                <c:pt idx="5">
                  <c:v>32.184347377758272</c:v>
                </c:pt>
                <c:pt idx="6">
                  <c:v>32.184347377758272</c:v>
                </c:pt>
                <c:pt idx="7">
                  <c:v>32.184347377758272</c:v>
                </c:pt>
                <c:pt idx="8">
                  <c:v>32.184347377758272</c:v>
                </c:pt>
                <c:pt idx="9">
                  <c:v>32.184347377758272</c:v>
                </c:pt>
                <c:pt idx="10">
                  <c:v>32.184347377758272</c:v>
                </c:pt>
                <c:pt idx="11">
                  <c:v>32.184347377758279</c:v>
                </c:pt>
                <c:pt idx="12">
                  <c:v>32.184347377758272</c:v>
                </c:pt>
                <c:pt idx="13">
                  <c:v>32.47097920401152</c:v>
                </c:pt>
                <c:pt idx="14">
                  <c:v>34.98242664648069</c:v>
                </c:pt>
                <c:pt idx="15">
                  <c:v>34.989770205694832</c:v>
                </c:pt>
                <c:pt idx="16">
                  <c:v>34.98242664648069</c:v>
                </c:pt>
                <c:pt idx="17">
                  <c:v>45.578368481552985</c:v>
                </c:pt>
                <c:pt idx="18">
                  <c:v>41.02094477592459</c:v>
                </c:pt>
                <c:pt idx="19">
                  <c:v>67.970590922938356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40-4E53-B83D-9A4B3DC68D85}"/>
            </c:ext>
          </c:extLst>
        </c:ser>
        <c:ser>
          <c:idx val="1"/>
          <c:order val="1"/>
          <c:tx>
            <c:strRef>
              <c:f>'Data AP'!$D$9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AP'!$D$10:$D$29</c:f>
              <c:numCache>
                <c:formatCode>#,##0.00</c:formatCode>
                <c:ptCount val="20"/>
                <c:pt idx="0">
                  <c:v>33.395095316732856</c:v>
                </c:pt>
                <c:pt idx="1">
                  <c:v>33.395095316732821</c:v>
                </c:pt>
                <c:pt idx="2">
                  <c:v>26.954267370871136</c:v>
                </c:pt>
                <c:pt idx="3">
                  <c:v>33.397853069223054</c:v>
                </c:pt>
                <c:pt idx="4">
                  <c:v>33.397853069223082</c:v>
                </c:pt>
                <c:pt idx="5">
                  <c:v>33.397853069223082</c:v>
                </c:pt>
                <c:pt idx="6">
                  <c:v>33.397853069223082</c:v>
                </c:pt>
                <c:pt idx="7">
                  <c:v>33.397853069223082</c:v>
                </c:pt>
                <c:pt idx="8">
                  <c:v>33.397853069223082</c:v>
                </c:pt>
                <c:pt idx="9">
                  <c:v>33.397853069223082</c:v>
                </c:pt>
                <c:pt idx="10">
                  <c:v>33.397853069223082</c:v>
                </c:pt>
                <c:pt idx="11">
                  <c:v>33.397853069223082</c:v>
                </c:pt>
                <c:pt idx="12">
                  <c:v>33.397853069223082</c:v>
                </c:pt>
                <c:pt idx="13">
                  <c:v>33.695292302829671</c:v>
                </c:pt>
                <c:pt idx="14">
                  <c:v>18.414068200083669</c:v>
                </c:pt>
                <c:pt idx="15">
                  <c:v>18.417933706658388</c:v>
                </c:pt>
                <c:pt idx="16">
                  <c:v>18.414068200083669</c:v>
                </c:pt>
                <c:pt idx="17">
                  <c:v>18.416617524230144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40-4E53-B83D-9A4B3DC68D85}"/>
            </c:ext>
          </c:extLst>
        </c:ser>
        <c:ser>
          <c:idx val="2"/>
          <c:order val="2"/>
          <c:tx>
            <c:strRef>
              <c:f>'Data AP'!$E$9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AP'!$E$10:$E$29</c:f>
              <c:numCache>
                <c:formatCode>#,##0.00</c:formatCode>
                <c:ptCount val="20"/>
                <c:pt idx="0">
                  <c:v>0.25961354481938148</c:v>
                </c:pt>
                <c:pt idx="1">
                  <c:v>0.25961354481938148</c:v>
                </c:pt>
                <c:pt idx="2">
                  <c:v>12.704569423528506</c:v>
                </c:pt>
                <c:pt idx="3">
                  <c:v>25.273264451327297</c:v>
                </c:pt>
                <c:pt idx="4">
                  <c:v>25.273264451327293</c:v>
                </c:pt>
                <c:pt idx="5">
                  <c:v>25.273264451327293</c:v>
                </c:pt>
                <c:pt idx="6">
                  <c:v>25.273264451327293</c:v>
                </c:pt>
                <c:pt idx="7">
                  <c:v>25.273264451327293</c:v>
                </c:pt>
                <c:pt idx="8">
                  <c:v>25.273264451327293</c:v>
                </c:pt>
                <c:pt idx="9">
                  <c:v>7.6647338087747234E-3</c:v>
                </c:pt>
                <c:pt idx="10">
                  <c:v>7.6647338087747234E-3</c:v>
                </c:pt>
                <c:pt idx="11">
                  <c:v>7.6647338087747121E-3</c:v>
                </c:pt>
                <c:pt idx="12">
                  <c:v>7.6647338087747234E-3</c:v>
                </c:pt>
                <c:pt idx="13">
                  <c:v>12.704569423528506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40-4E53-B83D-9A4B3DC68D85}"/>
            </c:ext>
          </c:extLst>
        </c:ser>
        <c:ser>
          <c:idx val="4"/>
          <c:order val="3"/>
          <c:tx>
            <c:strRef>
              <c:f>'Data AP'!$F$9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AP'!$F$10:$F$29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191.80508041457776</c:v>
                </c:pt>
                <c:pt idx="15">
                  <c:v>3.7943729682820839</c:v>
                </c:pt>
                <c:pt idx="16">
                  <c:v>191.80508041457776</c:v>
                </c:pt>
                <c:pt idx="17">
                  <c:v>3.2025432050437832</c:v>
                </c:pt>
                <c:pt idx="18">
                  <c:v>633.31361955681916</c:v>
                </c:pt>
                <c:pt idx="19">
                  <c:v>8.7934402464292294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40-4E53-B83D-9A4B3DC68D85}"/>
            </c:ext>
          </c:extLst>
        </c:ser>
        <c:ser>
          <c:idx val="5"/>
          <c:order val="4"/>
          <c:tx>
            <c:strRef>
              <c:f>'Data AP'!$G$9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AP'!$G$10:$G$29</c:f>
              <c:numCache>
                <c:formatCode>#,##0.00</c:formatCode>
                <c:ptCount val="20"/>
                <c:pt idx="0">
                  <c:v>706.25211389949004</c:v>
                </c:pt>
                <c:pt idx="1">
                  <c:v>66.801127163558505</c:v>
                </c:pt>
                <c:pt idx="2">
                  <c:v>73.957392005625138</c:v>
                </c:pt>
                <c:pt idx="3">
                  <c:v>5099.1659443725994</c:v>
                </c:pt>
                <c:pt idx="4">
                  <c:v>177.13037541450632</c:v>
                </c:pt>
                <c:pt idx="5">
                  <c:v>68.748071214973137</c:v>
                </c:pt>
                <c:pt idx="6">
                  <c:v>55.842441576564809</c:v>
                </c:pt>
                <c:pt idx="7">
                  <c:v>49.336760862348029</c:v>
                </c:pt>
                <c:pt idx="8">
                  <c:v>319.68519738171341</c:v>
                </c:pt>
                <c:pt idx="9">
                  <c:v>55.842441576564809</c:v>
                </c:pt>
                <c:pt idx="10">
                  <c:v>172.34576200995022</c:v>
                </c:pt>
                <c:pt idx="11">
                  <c:v>172.34576200995022</c:v>
                </c:pt>
                <c:pt idx="12">
                  <c:v>319.68519738171341</c:v>
                </c:pt>
                <c:pt idx="13">
                  <c:v>68.963774110676042</c:v>
                </c:pt>
                <c:pt idx="14">
                  <c:v>5.6135325353389316</c:v>
                </c:pt>
                <c:pt idx="15">
                  <c:v>5.3382034408397105</c:v>
                </c:pt>
                <c:pt idx="16">
                  <c:v>169.57217095474371</c:v>
                </c:pt>
                <c:pt idx="17">
                  <c:v>35.55321722175767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40-4E53-B83D-9A4B3DC68D85}"/>
            </c:ext>
          </c:extLst>
        </c:ser>
        <c:ser>
          <c:idx val="6"/>
          <c:order val="5"/>
          <c:tx>
            <c:strRef>
              <c:f>'Data AP'!$H$9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AP'!$H$10:$H$29</c:f>
              <c:numCache>
                <c:formatCode>#,##0.00</c:formatCode>
                <c:ptCount val="20"/>
                <c:pt idx="0">
                  <c:v>25.837699651773878</c:v>
                </c:pt>
                <c:pt idx="1">
                  <c:v>25.837699651773878</c:v>
                </c:pt>
                <c:pt idx="2">
                  <c:v>8.5913313215575146E-2</c:v>
                </c:pt>
                <c:pt idx="3">
                  <c:v>588.63211938150641</c:v>
                </c:pt>
                <c:pt idx="4">
                  <c:v>64.834772575855737</c:v>
                </c:pt>
                <c:pt idx="5">
                  <c:v>25.58379895780579</c:v>
                </c:pt>
                <c:pt idx="6">
                  <c:v>20.781118267892449</c:v>
                </c:pt>
                <c:pt idx="7">
                  <c:v>18.360104492018746</c:v>
                </c:pt>
                <c:pt idx="8">
                  <c:v>117.01390582844945</c:v>
                </c:pt>
                <c:pt idx="9">
                  <c:v>2.2312112622125966</c:v>
                </c:pt>
                <c:pt idx="10">
                  <c:v>6.7132814303441766</c:v>
                </c:pt>
                <c:pt idx="11">
                  <c:v>6.7132814303441659</c:v>
                </c:pt>
                <c:pt idx="12">
                  <c:v>12.45250636922923</c:v>
                </c:pt>
                <c:pt idx="13">
                  <c:v>8.5913313215575146E-2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40-4E53-B83D-9A4B3DC68D85}"/>
            </c:ext>
          </c:extLst>
        </c:ser>
        <c:ser>
          <c:idx val="7"/>
          <c:order val="6"/>
          <c:tx>
            <c:strRef>
              <c:f>'Data AP'!$I$9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AP'!$I$10:$I$29</c:f>
              <c:numCache>
                <c:formatCode>#,##0.00</c:formatCode>
                <c:ptCount val="20"/>
                <c:pt idx="0">
                  <c:v>0.78393051825499271</c:v>
                </c:pt>
                <c:pt idx="1">
                  <c:v>7.4148368842686024E-2</c:v>
                </c:pt>
                <c:pt idx="2">
                  <c:v>7.4924047290491361E-2</c:v>
                </c:pt>
                <c:pt idx="3">
                  <c:v>5.5317974195828654</c:v>
                </c:pt>
                <c:pt idx="4">
                  <c:v>0.42985145773202865</c:v>
                </c:pt>
                <c:pt idx="5">
                  <c:v>0.17130284089347569</c:v>
                </c:pt>
                <c:pt idx="6">
                  <c:v>0.13914526932080751</c:v>
                </c:pt>
                <c:pt idx="7">
                  <c:v>5.3522668100281619E-2</c:v>
                </c:pt>
                <c:pt idx="8">
                  <c:v>0.33774937708123176</c:v>
                </c:pt>
                <c:pt idx="9">
                  <c:v>0.13914526932080751</c:v>
                </c:pt>
                <c:pt idx="10">
                  <c:v>0.41824038853048823</c:v>
                </c:pt>
                <c:pt idx="11">
                  <c:v>0.41824038853052098</c:v>
                </c:pt>
                <c:pt idx="12">
                  <c:v>0.33774937708123187</c:v>
                </c:pt>
                <c:pt idx="13">
                  <c:v>7.4814907346003712E-2</c:v>
                </c:pt>
                <c:pt idx="14">
                  <c:v>3.2946198489761706E-2</c:v>
                </c:pt>
                <c:pt idx="15">
                  <c:v>3.2953114601154881E-2</c:v>
                </c:pt>
                <c:pt idx="16">
                  <c:v>0.98116560228125027</c:v>
                </c:pt>
                <c:pt idx="17">
                  <c:v>0.21543746911625256</c:v>
                </c:pt>
                <c:pt idx="18">
                  <c:v>23.903934739530321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940-4E53-B83D-9A4B3DC68D85}"/>
            </c:ext>
          </c:extLst>
        </c:ser>
        <c:ser>
          <c:idx val="8"/>
          <c:order val="7"/>
          <c:tx>
            <c:strRef>
              <c:f>'Data AP'!$J$9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AP'!$J$10:$J$29</c:f>
              <c:numCache>
                <c:formatCode>#,##0.00</c:formatCode>
                <c:ptCount val="20"/>
                <c:pt idx="0">
                  <c:v>3.1267577903201746</c:v>
                </c:pt>
                <c:pt idx="1">
                  <c:v>3.1267577903201746</c:v>
                </c:pt>
                <c:pt idx="2">
                  <c:v>0.39753694057401173</c:v>
                </c:pt>
                <c:pt idx="3">
                  <c:v>1.7448889051658334</c:v>
                </c:pt>
                <c:pt idx="4">
                  <c:v>1.7448889051658334</c:v>
                </c:pt>
                <c:pt idx="5">
                  <c:v>1.7448889051658334</c:v>
                </c:pt>
                <c:pt idx="6">
                  <c:v>1.7448889051658332</c:v>
                </c:pt>
                <c:pt idx="7">
                  <c:v>1.7448889051658334</c:v>
                </c:pt>
                <c:pt idx="8">
                  <c:v>1.7448889051658334</c:v>
                </c:pt>
                <c:pt idx="9">
                  <c:v>3.5875728590663849</c:v>
                </c:pt>
                <c:pt idx="10">
                  <c:v>3.5875728590663849</c:v>
                </c:pt>
                <c:pt idx="11">
                  <c:v>3.5875728590663822</c:v>
                </c:pt>
                <c:pt idx="12">
                  <c:v>3.5875728590663849</c:v>
                </c:pt>
                <c:pt idx="13">
                  <c:v>1.8555954954884133</c:v>
                </c:pt>
                <c:pt idx="14">
                  <c:v>1.1703115586611006</c:v>
                </c:pt>
                <c:pt idx="15">
                  <c:v>1.1705572320764057</c:v>
                </c:pt>
                <c:pt idx="16">
                  <c:v>1.1703115586611006</c:v>
                </c:pt>
                <c:pt idx="17">
                  <c:v>1.1704735817123288</c:v>
                </c:pt>
                <c:pt idx="18">
                  <c:v>0.19204946462733849</c:v>
                </c:pt>
                <c:pt idx="19">
                  <c:v>0.18207263193446371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940-4E53-B83D-9A4B3DC68D85}"/>
            </c:ext>
          </c:extLst>
        </c:ser>
        <c:ser>
          <c:idx val="10"/>
          <c:order val="8"/>
          <c:tx>
            <c:strRef>
              <c:f>'Data AP'!$K$9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AP'!$K$10:$K$29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46.11342798321899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940-4E53-B83D-9A4B3DC68D85}"/>
            </c:ext>
          </c:extLst>
        </c:ser>
        <c:ser>
          <c:idx val="11"/>
          <c:order val="9"/>
          <c:tx>
            <c:strRef>
              <c:f>'Data AP'!$L$9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AP'!$B$10:$B$29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AP'!$L$10:$L$29</c:f>
              <c:numCache>
                <c:formatCode>#,##0.00</c:formatCode>
                <c:ptCount val="20"/>
                <c:pt idx="0">
                  <c:v>7.8091178151501541</c:v>
                </c:pt>
                <c:pt idx="1">
                  <c:v>7.8091178151501541</c:v>
                </c:pt>
                <c:pt idx="2">
                  <c:v>7.8091178151501541</c:v>
                </c:pt>
                <c:pt idx="3">
                  <c:v>14.391620111426228</c:v>
                </c:pt>
                <c:pt idx="4">
                  <c:v>30.289815939280942</c:v>
                </c:pt>
                <c:pt idx="5">
                  <c:v>30.289815939280942</c:v>
                </c:pt>
                <c:pt idx="6">
                  <c:v>30.289815939280942</c:v>
                </c:pt>
                <c:pt idx="7">
                  <c:v>7.8091178151501541</c:v>
                </c:pt>
                <c:pt idx="8">
                  <c:v>7.8091178151501541</c:v>
                </c:pt>
                <c:pt idx="9">
                  <c:v>76.367332013213485</c:v>
                </c:pt>
                <c:pt idx="10">
                  <c:v>76.367332013213485</c:v>
                </c:pt>
                <c:pt idx="11">
                  <c:v>10.542309050452708</c:v>
                </c:pt>
                <c:pt idx="12">
                  <c:v>7.8091178151501541</c:v>
                </c:pt>
                <c:pt idx="13">
                  <c:v>7.8091178151501541</c:v>
                </c:pt>
                <c:pt idx="14">
                  <c:v>20.416062494866821</c:v>
                </c:pt>
                <c:pt idx="15">
                  <c:v>20.416062494866821</c:v>
                </c:pt>
                <c:pt idx="16">
                  <c:v>7.8091178151501541</c:v>
                </c:pt>
                <c:pt idx="17">
                  <c:v>7.8091178151501541</c:v>
                </c:pt>
                <c:pt idx="18">
                  <c:v>7.8091178151501541</c:v>
                </c:pt>
                <c:pt idx="19">
                  <c:v>7.8091178151501541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940-4E53-B83D-9A4B3DC68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AP'!$B$6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AP'!$B$5</c:f>
              <c:strCache>
                <c:ptCount val="1"/>
                <c:pt idx="0">
                  <c:v>Acidification potential in mg SO₂eq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EP'!$C$9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EP'!$C$10:$C$29</c:f>
              <c:numCache>
                <c:formatCode>#,##0.00</c:formatCode>
                <c:ptCount val="20"/>
                <c:pt idx="0">
                  <c:v>20.363092905822242</c:v>
                </c:pt>
                <c:pt idx="1">
                  <c:v>20.36141146929241</c:v>
                </c:pt>
                <c:pt idx="2">
                  <c:v>20.544445363874384</c:v>
                </c:pt>
                <c:pt idx="3">
                  <c:v>20.363092905822242</c:v>
                </c:pt>
                <c:pt idx="4">
                  <c:v>20.363092905822242</c:v>
                </c:pt>
                <c:pt idx="5">
                  <c:v>20.363092905822242</c:v>
                </c:pt>
                <c:pt idx="6">
                  <c:v>20.363092905822242</c:v>
                </c:pt>
                <c:pt idx="7">
                  <c:v>20.363092905822242</c:v>
                </c:pt>
                <c:pt idx="8">
                  <c:v>20.363092905822242</c:v>
                </c:pt>
                <c:pt idx="9">
                  <c:v>20.363092905822242</c:v>
                </c:pt>
                <c:pt idx="10">
                  <c:v>20.363092905822242</c:v>
                </c:pt>
                <c:pt idx="11">
                  <c:v>20.363092905822249</c:v>
                </c:pt>
                <c:pt idx="12">
                  <c:v>20.363092905822242</c:v>
                </c:pt>
                <c:pt idx="13">
                  <c:v>20.544445363874384</c:v>
                </c:pt>
                <c:pt idx="14">
                  <c:v>20.432841819836923</c:v>
                </c:pt>
                <c:pt idx="15">
                  <c:v>20.437131110152126</c:v>
                </c:pt>
                <c:pt idx="16">
                  <c:v>20.432841819836923</c:v>
                </c:pt>
                <c:pt idx="17">
                  <c:v>20.423383687282882</c:v>
                </c:pt>
                <c:pt idx="18">
                  <c:v>21.028019838569254</c:v>
                </c:pt>
                <c:pt idx="19">
                  <c:v>19.901883987356037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FC-48AE-B14C-944A7235C33A}"/>
            </c:ext>
          </c:extLst>
        </c:ser>
        <c:ser>
          <c:idx val="1"/>
          <c:order val="1"/>
          <c:tx>
            <c:strRef>
              <c:f>'Data EP'!$D$9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EP'!$D$10:$D$29</c:f>
              <c:numCache>
                <c:formatCode>#,##0.00</c:formatCode>
                <c:ptCount val="20"/>
                <c:pt idx="0">
                  <c:v>2.7422323689795545</c:v>
                </c:pt>
                <c:pt idx="1">
                  <c:v>2.7422323689795514</c:v>
                </c:pt>
                <c:pt idx="2">
                  <c:v>4.6211118155108242</c:v>
                </c:pt>
                <c:pt idx="3">
                  <c:v>2.7424588213394738</c:v>
                </c:pt>
                <c:pt idx="4">
                  <c:v>2.7424588213394774</c:v>
                </c:pt>
                <c:pt idx="5">
                  <c:v>2.7424588213394774</c:v>
                </c:pt>
                <c:pt idx="6">
                  <c:v>2.7424588213394774</c:v>
                </c:pt>
                <c:pt idx="7">
                  <c:v>2.7424588213394774</c:v>
                </c:pt>
                <c:pt idx="8">
                  <c:v>2.7424588213394774</c:v>
                </c:pt>
                <c:pt idx="9">
                  <c:v>2.7424588213394778</c:v>
                </c:pt>
                <c:pt idx="10">
                  <c:v>2.7424588213394778</c:v>
                </c:pt>
                <c:pt idx="11">
                  <c:v>2.7424588213394778</c:v>
                </c:pt>
                <c:pt idx="12">
                  <c:v>2.7424588213394778</c:v>
                </c:pt>
                <c:pt idx="13">
                  <c:v>2.7668829916095286</c:v>
                </c:pt>
                <c:pt idx="14">
                  <c:v>1.5120679663868279</c:v>
                </c:pt>
                <c:pt idx="15">
                  <c:v>1.5123853817782542</c:v>
                </c:pt>
                <c:pt idx="16">
                  <c:v>1.5120679663868279</c:v>
                </c:pt>
                <c:pt idx="17">
                  <c:v>1.5122773036900206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FC-48AE-B14C-944A7235C33A}"/>
            </c:ext>
          </c:extLst>
        </c:ser>
        <c:ser>
          <c:idx val="2"/>
          <c:order val="2"/>
          <c:tx>
            <c:strRef>
              <c:f>'Data EP'!$E$9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EP'!$E$10:$E$29</c:f>
              <c:numCache>
                <c:formatCode>#,##0.00</c:formatCode>
                <c:ptCount val="20"/>
                <c:pt idx="0">
                  <c:v>6.8747181226373411E-2</c:v>
                </c:pt>
                <c:pt idx="1">
                  <c:v>6.8747181226373411E-2</c:v>
                </c:pt>
                <c:pt idx="2">
                  <c:v>8.0382033061998044</c:v>
                </c:pt>
                <c:pt idx="3">
                  <c:v>9.5058534823798073</c:v>
                </c:pt>
                <c:pt idx="4">
                  <c:v>9.5058534823798073</c:v>
                </c:pt>
                <c:pt idx="5">
                  <c:v>9.5058534823798073</c:v>
                </c:pt>
                <c:pt idx="6">
                  <c:v>9.5058534823798073</c:v>
                </c:pt>
                <c:pt idx="7">
                  <c:v>9.5058534823798073</c:v>
                </c:pt>
                <c:pt idx="8">
                  <c:v>9.5058534823798073</c:v>
                </c:pt>
                <c:pt idx="9">
                  <c:v>2.5481509261527807E-3</c:v>
                </c:pt>
                <c:pt idx="10">
                  <c:v>2.5481509261527807E-3</c:v>
                </c:pt>
                <c:pt idx="11">
                  <c:v>2.5481509261527768E-3</c:v>
                </c:pt>
                <c:pt idx="12">
                  <c:v>2.5481509261527807E-3</c:v>
                </c:pt>
                <c:pt idx="13">
                  <c:v>8.0382033061998044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FC-48AE-B14C-944A7235C33A}"/>
            </c:ext>
          </c:extLst>
        </c:ser>
        <c:ser>
          <c:idx val="4"/>
          <c:order val="3"/>
          <c:tx>
            <c:strRef>
              <c:f>'Data EP'!$F$9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37.291932216997779</c:v>
                </c:pt>
                <c:pt idx="15">
                  <c:v>0.47449742534371897</c:v>
                </c:pt>
                <c:pt idx="16">
                  <c:v>37.291932216997779</c:v>
                </c:pt>
                <c:pt idx="17">
                  <c:v>0.42329688706688884</c:v>
                </c:pt>
                <c:pt idx="18">
                  <c:v>123.20499060202695</c:v>
                </c:pt>
                <c:pt idx="19">
                  <c:v>1.1622749935301182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FC-48AE-B14C-944A7235C33A}"/>
            </c:ext>
          </c:extLst>
        </c:ser>
        <c:ser>
          <c:idx val="5"/>
          <c:order val="4"/>
          <c:tx>
            <c:strRef>
              <c:f>'Data EP'!$G$9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EP'!$G$10:$G$29</c:f>
              <c:numCache>
                <c:formatCode>#,##0.00</c:formatCode>
                <c:ptCount val="20"/>
                <c:pt idx="0">
                  <c:v>61.612456444866993</c:v>
                </c:pt>
                <c:pt idx="1">
                  <c:v>45.045840809543769</c:v>
                </c:pt>
                <c:pt idx="2">
                  <c:v>49.871507389650866</c:v>
                </c:pt>
                <c:pt idx="3">
                  <c:v>2.4554927155930493</c:v>
                </c:pt>
                <c:pt idx="4">
                  <c:v>82.634666433186013</c:v>
                </c:pt>
                <c:pt idx="5">
                  <c:v>46.359232167196701</c:v>
                </c:pt>
                <c:pt idx="6">
                  <c:v>20.471495021336644</c:v>
                </c:pt>
                <c:pt idx="7">
                  <c:v>29.033126991392699</c:v>
                </c:pt>
                <c:pt idx="8">
                  <c:v>149.13918399058306</c:v>
                </c:pt>
                <c:pt idx="9">
                  <c:v>20.471495021336644</c:v>
                </c:pt>
                <c:pt idx="10">
                  <c:v>80.402553890252463</c:v>
                </c:pt>
                <c:pt idx="11">
                  <c:v>80.402553890252463</c:v>
                </c:pt>
                <c:pt idx="12">
                  <c:v>149.13918399058306</c:v>
                </c:pt>
                <c:pt idx="13">
                  <c:v>46.504173239602622</c:v>
                </c:pt>
                <c:pt idx="14">
                  <c:v>2.031724937169979</c:v>
                </c:pt>
                <c:pt idx="15">
                  <c:v>1.9320741408664139</c:v>
                </c:pt>
                <c:pt idx="16">
                  <c:v>73.653431993486379</c:v>
                </c:pt>
                <c:pt idx="17">
                  <c:v>23.97451407245256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FC-48AE-B14C-944A7235C33A}"/>
            </c:ext>
          </c:extLst>
        </c:ser>
        <c:ser>
          <c:idx val="6"/>
          <c:order val="5"/>
          <c:tx>
            <c:strRef>
              <c:f>'Data EP'!$H$9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EP'!$H$10:$H$29</c:f>
              <c:numCache>
                <c:formatCode>#,##0.00</c:formatCode>
                <c:ptCount val="20"/>
                <c:pt idx="0">
                  <c:v>25.910479590734276</c:v>
                </c:pt>
                <c:pt idx="1">
                  <c:v>25.910479590734269</c:v>
                </c:pt>
                <c:pt idx="2">
                  <c:v>5.7933714517327213E-2</c:v>
                </c:pt>
                <c:pt idx="3">
                  <c:v>0.41455631688476763</c:v>
                </c:pt>
                <c:pt idx="4">
                  <c:v>27.40551817462055</c:v>
                </c:pt>
                <c:pt idx="5">
                  <c:v>17.252051652403107</c:v>
                </c:pt>
                <c:pt idx="6">
                  <c:v>7.6182299188275984</c:v>
                </c:pt>
                <c:pt idx="7">
                  <c:v>10.80434215734711</c:v>
                </c:pt>
                <c:pt idx="8">
                  <c:v>49.461524972775486</c:v>
                </c:pt>
                <c:pt idx="9">
                  <c:v>0.81794830162125631</c:v>
                </c:pt>
                <c:pt idx="10">
                  <c:v>2.6780379880715599</c:v>
                </c:pt>
                <c:pt idx="11">
                  <c:v>2.6780379880715555</c:v>
                </c:pt>
                <c:pt idx="12">
                  <c:v>4.9675088776650949</c:v>
                </c:pt>
                <c:pt idx="13">
                  <c:v>5.7933714517327213E-2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FC-48AE-B14C-944A7235C33A}"/>
            </c:ext>
          </c:extLst>
        </c:ser>
        <c:ser>
          <c:idx val="7"/>
          <c:order val="6"/>
          <c:tx>
            <c:strRef>
              <c:f>'Data EP'!$I$9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EP'!$I$10:$I$29</c:f>
              <c:numCache>
                <c:formatCode>#,##0.00</c:formatCode>
                <c:ptCount val="20"/>
                <c:pt idx="0">
                  <c:v>6.8389012876868396E-2</c:v>
                </c:pt>
                <c:pt idx="1">
                  <c:v>5.0000288333413863E-2</c:v>
                </c:pt>
                <c:pt idx="2">
                  <c:v>5.0523349685263251E-2</c:v>
                </c:pt>
                <c:pt idx="3">
                  <c:v>2.663825499327505E-3</c:v>
                </c:pt>
                <c:pt idx="4">
                  <c:v>0.17031045235682432</c:v>
                </c:pt>
                <c:pt idx="5">
                  <c:v>0.11551550511211095</c:v>
                </c:pt>
                <c:pt idx="6">
                  <c:v>5.1009798420756758E-2</c:v>
                </c:pt>
                <c:pt idx="7">
                  <c:v>3.1496401318464776E-2</c:v>
                </c:pt>
                <c:pt idx="8">
                  <c:v>0.13378450752577875</c:v>
                </c:pt>
                <c:pt idx="9">
                  <c:v>5.1009798420756758E-2</c:v>
                </c:pt>
                <c:pt idx="10">
                  <c:v>0.16571005747042727</c:v>
                </c:pt>
                <c:pt idx="11">
                  <c:v>0.16571005747044024</c:v>
                </c:pt>
                <c:pt idx="12">
                  <c:v>0.13378450752577875</c:v>
                </c:pt>
                <c:pt idx="13">
                  <c:v>5.0449753613249125E-2</c:v>
                </c:pt>
                <c:pt idx="14">
                  <c:v>1.1924329757636163E-2</c:v>
                </c:pt>
                <c:pt idx="15">
                  <c:v>1.1926832929372903E-2</c:v>
                </c:pt>
                <c:pt idx="16">
                  <c:v>0.38879223758226378</c:v>
                </c:pt>
                <c:pt idx="17">
                  <c:v>0.14527542199191767</c:v>
                </c:pt>
                <c:pt idx="18">
                  <c:v>2.0853461660715862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DFC-48AE-B14C-944A7235C33A}"/>
            </c:ext>
          </c:extLst>
        </c:ser>
        <c:ser>
          <c:idx val="8"/>
          <c:order val="7"/>
          <c:tx>
            <c:strRef>
              <c:f>'Data EP'!$J$9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EP'!$J$10:$J$29</c:f>
              <c:numCache>
                <c:formatCode>#,##0.00</c:formatCode>
                <c:ptCount val="20"/>
                <c:pt idx="0">
                  <c:v>2.2186981009607094</c:v>
                </c:pt>
                <c:pt idx="1">
                  <c:v>2.2186981009607094</c:v>
                </c:pt>
                <c:pt idx="2">
                  <c:v>0.23452786547104379</c:v>
                </c:pt>
                <c:pt idx="3">
                  <c:v>1.2332493610694546</c:v>
                </c:pt>
                <c:pt idx="4">
                  <c:v>1.2332493610694546</c:v>
                </c:pt>
                <c:pt idx="5">
                  <c:v>1.2332493610694546</c:v>
                </c:pt>
                <c:pt idx="6">
                  <c:v>1.2332493610694546</c:v>
                </c:pt>
                <c:pt idx="7">
                  <c:v>1.2332493610694546</c:v>
                </c:pt>
                <c:pt idx="8">
                  <c:v>1.2332493610694546</c:v>
                </c:pt>
                <c:pt idx="9">
                  <c:v>2.5473167913086745</c:v>
                </c:pt>
                <c:pt idx="10">
                  <c:v>2.5473167913086745</c:v>
                </c:pt>
                <c:pt idx="11">
                  <c:v>2.5473167913086723</c:v>
                </c:pt>
                <c:pt idx="12">
                  <c:v>2.5473167913086745</c:v>
                </c:pt>
                <c:pt idx="13">
                  <c:v>1.2989279250497883</c:v>
                </c:pt>
                <c:pt idx="14">
                  <c:v>0.80831882655120579</c:v>
                </c:pt>
                <c:pt idx="15">
                  <c:v>0.80848850995329169</c:v>
                </c:pt>
                <c:pt idx="16">
                  <c:v>0.80831882655120579</c:v>
                </c:pt>
                <c:pt idx="17">
                  <c:v>0.80843073374521224</c:v>
                </c:pt>
                <c:pt idx="18">
                  <c:v>0.10725673003026191</c:v>
                </c:pt>
                <c:pt idx="19">
                  <c:v>0.10168481941456091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DFC-48AE-B14C-944A7235C33A}"/>
            </c:ext>
          </c:extLst>
        </c:ser>
        <c:ser>
          <c:idx val="10"/>
          <c:order val="8"/>
          <c:tx>
            <c:strRef>
              <c:f>'Data EP'!$K$9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32.447457100398161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DFC-48AE-B14C-944A7235C33A}"/>
            </c:ext>
          </c:extLst>
        </c:ser>
        <c:ser>
          <c:idx val="11"/>
          <c:order val="9"/>
          <c:tx>
            <c:strRef>
              <c:f>'Data EP'!$L$9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EP'!$B$10:$B$29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EP'!$L$10:$L$29</c:f>
              <c:numCache>
                <c:formatCode>#,##0.00</c:formatCode>
                <c:ptCount val="20"/>
                <c:pt idx="0">
                  <c:v>1.6531382016359801</c:v>
                </c:pt>
                <c:pt idx="1">
                  <c:v>1.6531382016359801</c:v>
                </c:pt>
                <c:pt idx="2">
                  <c:v>1.6531382016359801</c:v>
                </c:pt>
                <c:pt idx="3">
                  <c:v>2.4001548092040097</c:v>
                </c:pt>
                <c:pt idx="4">
                  <c:v>4.4727863949126618</c:v>
                </c:pt>
                <c:pt idx="5">
                  <c:v>4.4727863949126618</c:v>
                </c:pt>
                <c:pt idx="6">
                  <c:v>4.4727863949126618</c:v>
                </c:pt>
                <c:pt idx="7">
                  <c:v>1.6531382016359801</c:v>
                </c:pt>
                <c:pt idx="8">
                  <c:v>1.6531382016359801</c:v>
                </c:pt>
                <c:pt idx="9">
                  <c:v>9.7019026478888701</c:v>
                </c:pt>
                <c:pt idx="10">
                  <c:v>9.7019026478888701</c:v>
                </c:pt>
                <c:pt idx="11">
                  <c:v>2.2317365722085731</c:v>
                </c:pt>
                <c:pt idx="12">
                  <c:v>1.6531382016359801</c:v>
                </c:pt>
                <c:pt idx="13">
                  <c:v>1.6531382016359801</c:v>
                </c:pt>
                <c:pt idx="14">
                  <c:v>3.3522614835606177</c:v>
                </c:pt>
                <c:pt idx="15">
                  <c:v>3.3522614835606177</c:v>
                </c:pt>
                <c:pt idx="16">
                  <c:v>1.6531382016359801</c:v>
                </c:pt>
                <c:pt idx="17">
                  <c:v>1.6531382016359801</c:v>
                </c:pt>
                <c:pt idx="18">
                  <c:v>1.6531382016359801</c:v>
                </c:pt>
                <c:pt idx="19">
                  <c:v>1.6531382016359801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DFC-48AE-B14C-944A7235C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EP'!$B$6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EP'!$B$5</c:f>
              <c:strCache>
                <c:ptCount val="1"/>
                <c:pt idx="0">
                  <c:v>Eutrophication potential in mg PO₄eq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Smog'!$C$9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Smog'!$C$10:$C$29</c:f>
              <c:numCache>
                <c:formatCode>#,##0.00</c:formatCode>
                <c:ptCount val="20"/>
                <c:pt idx="0">
                  <c:v>8.5976222187073219</c:v>
                </c:pt>
                <c:pt idx="1">
                  <c:v>8.5976222187073219</c:v>
                </c:pt>
                <c:pt idx="2">
                  <c:v>8.674908426552383</c:v>
                </c:pt>
                <c:pt idx="3">
                  <c:v>8.5983322066219596</c:v>
                </c:pt>
                <c:pt idx="4">
                  <c:v>8.5983322066219632</c:v>
                </c:pt>
                <c:pt idx="5">
                  <c:v>8.5983322066219632</c:v>
                </c:pt>
                <c:pt idx="6">
                  <c:v>8.5983322066219632</c:v>
                </c:pt>
                <c:pt idx="7">
                  <c:v>8.5983322066219632</c:v>
                </c:pt>
                <c:pt idx="8">
                  <c:v>8.5983322066219632</c:v>
                </c:pt>
                <c:pt idx="9">
                  <c:v>8.5983322066219632</c:v>
                </c:pt>
                <c:pt idx="10">
                  <c:v>8.5983322066219632</c:v>
                </c:pt>
                <c:pt idx="11">
                  <c:v>8.598332206621965</c:v>
                </c:pt>
                <c:pt idx="12">
                  <c:v>8.5983322066219632</c:v>
                </c:pt>
                <c:pt idx="13">
                  <c:v>8.674908426552383</c:v>
                </c:pt>
                <c:pt idx="14">
                  <c:v>9.0095575098466014</c:v>
                </c:pt>
                <c:pt idx="15">
                  <c:v>9.0114488085759721</c:v>
                </c:pt>
                <c:pt idx="16">
                  <c:v>9.0095575098466014</c:v>
                </c:pt>
                <c:pt idx="17">
                  <c:v>9.1711679735287213</c:v>
                </c:pt>
                <c:pt idx="18">
                  <c:v>9.9849538231691586</c:v>
                </c:pt>
                <c:pt idx="19">
                  <c:v>9.9065625556555101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F-420E-8621-88A5F937103B}"/>
            </c:ext>
          </c:extLst>
        </c:ser>
        <c:ser>
          <c:idx val="1"/>
          <c:order val="1"/>
          <c:tx>
            <c:strRef>
              <c:f>'Data Smog'!$D$9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Smog'!$D$10:$D$29</c:f>
              <c:numCache>
                <c:formatCode>#,##0.00</c:formatCode>
                <c:ptCount val="20"/>
                <c:pt idx="0">
                  <c:v>2.7683017034767055</c:v>
                </c:pt>
                <c:pt idx="1">
                  <c:v>2.7683017034767023</c:v>
                </c:pt>
                <c:pt idx="2">
                  <c:v>3.6051311409569324</c:v>
                </c:pt>
                <c:pt idx="3">
                  <c:v>2.7685303086309641</c:v>
                </c:pt>
                <c:pt idx="4">
                  <c:v>2.7685303086309672</c:v>
                </c:pt>
                <c:pt idx="5">
                  <c:v>2.7685303086309672</c:v>
                </c:pt>
                <c:pt idx="6">
                  <c:v>2.7685303086309672</c:v>
                </c:pt>
                <c:pt idx="7">
                  <c:v>2.7685303086309672</c:v>
                </c:pt>
                <c:pt idx="8">
                  <c:v>2.7685303086309672</c:v>
                </c:pt>
                <c:pt idx="9">
                  <c:v>2.7685303086309676</c:v>
                </c:pt>
                <c:pt idx="10">
                  <c:v>2.7685303086309676</c:v>
                </c:pt>
                <c:pt idx="11">
                  <c:v>2.7685303086309676</c:v>
                </c:pt>
                <c:pt idx="12">
                  <c:v>2.7685303086309676</c:v>
                </c:pt>
                <c:pt idx="13">
                  <c:v>2.7931866699697943</c:v>
                </c:pt>
                <c:pt idx="14">
                  <c:v>1.5264426072976687</c:v>
                </c:pt>
                <c:pt idx="15">
                  <c:v>1.5267630402335264</c:v>
                </c:pt>
                <c:pt idx="16">
                  <c:v>1.5264426072976687</c:v>
                </c:pt>
                <c:pt idx="17">
                  <c:v>1.5266539346890251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F-420E-8621-88A5F937103B}"/>
            </c:ext>
          </c:extLst>
        </c:ser>
        <c:ser>
          <c:idx val="2"/>
          <c:order val="2"/>
          <c:tx>
            <c:strRef>
              <c:f>'Data Smog'!$E$9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Smog'!$E$10:$E$29</c:f>
              <c:numCache>
                <c:formatCode>#,##0.00</c:formatCode>
                <c:ptCount val="20"/>
                <c:pt idx="0">
                  <c:v>0.14577767713077461</c:v>
                </c:pt>
                <c:pt idx="1">
                  <c:v>0.14577767713077461</c:v>
                </c:pt>
                <c:pt idx="2">
                  <c:v>3.3941377516041009</c:v>
                </c:pt>
                <c:pt idx="3">
                  <c:v>9.5496573887979395</c:v>
                </c:pt>
                <c:pt idx="4">
                  <c:v>9.5496573887979359</c:v>
                </c:pt>
                <c:pt idx="5">
                  <c:v>9.5496573887979359</c:v>
                </c:pt>
                <c:pt idx="6">
                  <c:v>9.5496573887979359</c:v>
                </c:pt>
                <c:pt idx="7">
                  <c:v>9.5496573887979359</c:v>
                </c:pt>
                <c:pt idx="8">
                  <c:v>9.5496573887979359</c:v>
                </c:pt>
                <c:pt idx="9">
                  <c:v>3.2027393243201428E-3</c:v>
                </c:pt>
                <c:pt idx="10">
                  <c:v>3.2027393243201428E-3</c:v>
                </c:pt>
                <c:pt idx="11">
                  <c:v>3.2027393243201376E-3</c:v>
                </c:pt>
                <c:pt idx="12">
                  <c:v>3.2027393243201428E-3</c:v>
                </c:pt>
                <c:pt idx="13">
                  <c:v>3.3941377516041009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F-420E-8621-88A5F937103B}"/>
            </c:ext>
          </c:extLst>
        </c:ser>
        <c:ser>
          <c:idx val="4"/>
          <c:order val="3"/>
          <c:tx>
            <c:strRef>
              <c:f>'Data Smog'!$F$9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2.9571149656705362</c:v>
                </c:pt>
                <c:pt idx="15">
                  <c:v>1.8027589798836077</c:v>
                </c:pt>
                <c:pt idx="16">
                  <c:v>2.9571149656705362</c:v>
                </c:pt>
                <c:pt idx="17">
                  <c:v>1.619160684975343</c:v>
                </c:pt>
                <c:pt idx="18">
                  <c:v>26.662330486699105</c:v>
                </c:pt>
                <c:pt idx="19">
                  <c:v>4.4458393911046219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8F-420E-8621-88A5F937103B}"/>
            </c:ext>
          </c:extLst>
        </c:ser>
        <c:ser>
          <c:idx val="5"/>
          <c:order val="4"/>
          <c:tx>
            <c:strRef>
              <c:f>'Data Smog'!$G$9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Smog'!$G$10:$G$29</c:f>
              <c:numCache>
                <c:formatCode>#,##0.00</c:formatCode>
                <c:ptCount val="20"/>
                <c:pt idx="0">
                  <c:v>290.42015742175636</c:v>
                </c:pt>
                <c:pt idx="1">
                  <c:v>22.131143464934624</c:v>
                </c:pt>
                <c:pt idx="2">
                  <c:v>24.502006511976774</c:v>
                </c:pt>
                <c:pt idx="3">
                  <c:v>2.2780172854079952</c:v>
                </c:pt>
                <c:pt idx="4">
                  <c:v>65.554032574517748</c:v>
                </c:pt>
                <c:pt idx="5">
                  <c:v>22.77416052396174</c:v>
                </c:pt>
                <c:pt idx="6">
                  <c:v>25.915847104417871</c:v>
                </c:pt>
                <c:pt idx="7">
                  <c:v>17.587997396499151</c:v>
                </c:pt>
                <c:pt idx="8">
                  <c:v>118.31202747530394</c:v>
                </c:pt>
                <c:pt idx="9">
                  <c:v>25.915847104417871</c:v>
                </c:pt>
                <c:pt idx="10">
                  <c:v>63.783298999066503</c:v>
                </c:pt>
                <c:pt idx="11">
                  <c:v>63.783298999066503</c:v>
                </c:pt>
                <c:pt idx="12">
                  <c:v>118.31202747530394</c:v>
                </c:pt>
                <c:pt idx="13">
                  <c:v>22.847626133460182</c:v>
                </c:pt>
                <c:pt idx="14">
                  <c:v>3.4567999072540796</c:v>
                </c:pt>
                <c:pt idx="15">
                  <c:v>3.2872529094701268</c:v>
                </c:pt>
                <c:pt idx="16">
                  <c:v>62.809269611203653</c:v>
                </c:pt>
                <c:pt idx="17">
                  <c:v>11.778743628804195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8F-420E-8621-88A5F937103B}"/>
            </c:ext>
          </c:extLst>
        </c:ser>
        <c:ser>
          <c:idx val="6"/>
          <c:order val="5"/>
          <c:tx>
            <c:strRef>
              <c:f>'Data Smog'!$H$9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Smog'!$H$10:$H$29</c:f>
              <c:numCache>
                <c:formatCode>#,##0.00</c:formatCode>
                <c:ptCount val="20"/>
                <c:pt idx="0">
                  <c:v>23.622295997132614</c:v>
                </c:pt>
                <c:pt idx="1">
                  <c:v>23.622295997132614</c:v>
                </c:pt>
                <c:pt idx="2">
                  <c:v>2.8462990686764809E-2</c:v>
                </c:pt>
                <c:pt idx="3">
                  <c:v>0.37138726991257931</c:v>
                </c:pt>
                <c:pt idx="4">
                  <c:v>24.021961610278929</c:v>
                </c:pt>
                <c:pt idx="5">
                  <c:v>8.4751402327478598</c:v>
                </c:pt>
                <c:pt idx="6">
                  <c:v>9.6442825292857801</c:v>
                </c:pt>
                <c:pt idx="7">
                  <c:v>6.545169653638867</c:v>
                </c:pt>
                <c:pt idx="8">
                  <c:v>43.354876434417825</c:v>
                </c:pt>
                <c:pt idx="9">
                  <c:v>1.0354799735945561</c:v>
                </c:pt>
                <c:pt idx="10">
                  <c:v>2.4888759137784526</c:v>
                </c:pt>
                <c:pt idx="11">
                  <c:v>2.4888759137784486</c:v>
                </c:pt>
                <c:pt idx="12">
                  <c:v>4.6166310008186962</c:v>
                </c:pt>
                <c:pt idx="13">
                  <c:v>2.8462990686764809E-2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8F-420E-8621-88A5F937103B}"/>
            </c:ext>
          </c:extLst>
        </c:ser>
        <c:ser>
          <c:idx val="7"/>
          <c:order val="6"/>
          <c:tx>
            <c:strRef>
              <c:f>'Data Smog'!$I$9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Smog'!$I$10:$I$29</c:f>
              <c:numCache>
                <c:formatCode>#,##0.00</c:formatCode>
                <c:ptCount val="20"/>
                <c:pt idx="0">
                  <c:v>0.32236253887055227</c:v>
                </c:pt>
                <c:pt idx="1">
                  <c:v>2.4565276938074906E-2</c:v>
                </c:pt>
                <c:pt idx="2">
                  <c:v>2.4822258395423766E-2</c:v>
                </c:pt>
                <c:pt idx="3">
                  <c:v>2.4712924189282479E-3</c:v>
                </c:pt>
                <c:pt idx="4">
                  <c:v>0.1593739365058788</c:v>
                </c:pt>
                <c:pt idx="5">
                  <c:v>5.6747459641733257E-2</c:v>
                </c:pt>
                <c:pt idx="6">
                  <c:v>6.457574961289729E-2</c:v>
                </c:pt>
                <c:pt idx="7">
                  <c:v>1.9080225996754675E-2</c:v>
                </c:pt>
                <c:pt idx="8">
                  <c:v>0.12522602620130976</c:v>
                </c:pt>
                <c:pt idx="9">
                  <c:v>6.457574961289729E-2</c:v>
                </c:pt>
                <c:pt idx="10">
                  <c:v>0.1550689567915951</c:v>
                </c:pt>
                <c:pt idx="11">
                  <c:v>0.1550689567916072</c:v>
                </c:pt>
                <c:pt idx="12">
                  <c:v>0.12522602620130979</c:v>
                </c:pt>
                <c:pt idx="13">
                  <c:v>2.4786100446123043E-2</c:v>
                </c:pt>
                <c:pt idx="14">
                  <c:v>2.0288190220118938E-2</c:v>
                </c:pt>
                <c:pt idx="15">
                  <c:v>2.0292449144970973E-2</c:v>
                </c:pt>
                <c:pt idx="16">
                  <c:v>0.36378155253193256</c:v>
                </c:pt>
                <c:pt idx="17">
                  <c:v>7.1374207879162724E-2</c:v>
                </c:pt>
                <c:pt idx="18">
                  <c:v>9.8296123345009327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8F-420E-8621-88A5F937103B}"/>
            </c:ext>
          </c:extLst>
        </c:ser>
        <c:ser>
          <c:idx val="8"/>
          <c:order val="7"/>
          <c:tx>
            <c:strRef>
              <c:f>'Data Smog'!$J$9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Smog'!$J$10:$J$29</c:f>
              <c:numCache>
                <c:formatCode>#,##0.00</c:formatCode>
                <c:ptCount val="20"/>
                <c:pt idx="0">
                  <c:v>1.0452188796072768</c:v>
                </c:pt>
                <c:pt idx="1">
                  <c:v>1.0452188796072768</c:v>
                </c:pt>
                <c:pt idx="2">
                  <c:v>0.1269995549357478</c:v>
                </c:pt>
                <c:pt idx="3">
                  <c:v>0.49012219629226389</c:v>
                </c:pt>
                <c:pt idx="4">
                  <c:v>0.49012219629226389</c:v>
                </c:pt>
                <c:pt idx="5">
                  <c:v>0.49012219629226389</c:v>
                </c:pt>
                <c:pt idx="6">
                  <c:v>0.49012219629226389</c:v>
                </c:pt>
                <c:pt idx="7">
                  <c:v>0.49012219629226389</c:v>
                </c:pt>
                <c:pt idx="8">
                  <c:v>0.49012219629226389</c:v>
                </c:pt>
                <c:pt idx="9">
                  <c:v>1.2303050683607937</c:v>
                </c:pt>
                <c:pt idx="10">
                  <c:v>1.2303050683607937</c:v>
                </c:pt>
                <c:pt idx="11">
                  <c:v>1.2303050683607923</c:v>
                </c:pt>
                <c:pt idx="12">
                  <c:v>1.2303050683607937</c:v>
                </c:pt>
                <c:pt idx="13">
                  <c:v>0.53640681835249249</c:v>
                </c:pt>
                <c:pt idx="14">
                  <c:v>0.32883960419641489</c:v>
                </c:pt>
                <c:pt idx="15">
                  <c:v>0.32890863465933107</c:v>
                </c:pt>
                <c:pt idx="16">
                  <c:v>0.32883960419641489</c:v>
                </c:pt>
                <c:pt idx="17">
                  <c:v>0.3288851301895937</c:v>
                </c:pt>
                <c:pt idx="18">
                  <c:v>5.4023944669639848E-2</c:v>
                </c:pt>
                <c:pt idx="19">
                  <c:v>5.1217439280916176E-2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88F-420E-8621-88A5F937103B}"/>
            </c:ext>
          </c:extLst>
        </c:ser>
        <c:ser>
          <c:idx val="10"/>
          <c:order val="8"/>
          <c:tx>
            <c:strRef>
              <c:f>'Data Smog'!$K$9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8.1810034853147062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88F-420E-8621-88A5F937103B}"/>
            </c:ext>
          </c:extLst>
        </c:ser>
        <c:ser>
          <c:idx val="11"/>
          <c:order val="9"/>
          <c:tx>
            <c:strRef>
              <c:f>'Data Smog'!$L$9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Smog'!$B$10:$B$29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Smog'!$L$10:$L$29</c:f>
              <c:numCache>
                <c:formatCode>#,##0.00</c:formatCode>
                <c:ptCount val="20"/>
                <c:pt idx="0">
                  <c:v>4.4871267460014082</c:v>
                </c:pt>
                <c:pt idx="1">
                  <c:v>4.4871267460014082</c:v>
                </c:pt>
                <c:pt idx="2">
                  <c:v>4.4871267460014082</c:v>
                </c:pt>
                <c:pt idx="3">
                  <c:v>6.0065017958150353</c:v>
                </c:pt>
                <c:pt idx="4">
                  <c:v>10.615746256542785</c:v>
                </c:pt>
                <c:pt idx="5">
                  <c:v>10.615746256542785</c:v>
                </c:pt>
                <c:pt idx="6">
                  <c:v>10.615746256542785</c:v>
                </c:pt>
                <c:pt idx="7">
                  <c:v>4.4871267460014082</c:v>
                </c:pt>
                <c:pt idx="8">
                  <c:v>4.4871267460014082</c:v>
                </c:pt>
                <c:pt idx="9">
                  <c:v>21.251371605238177</c:v>
                </c:pt>
                <c:pt idx="10">
                  <c:v>21.251371605238177</c:v>
                </c:pt>
                <c:pt idx="11">
                  <c:v>6.0576211071019008</c:v>
                </c:pt>
                <c:pt idx="12">
                  <c:v>4.4871267460014082</c:v>
                </c:pt>
                <c:pt idx="13">
                  <c:v>4.4871267460014082</c:v>
                </c:pt>
                <c:pt idx="14">
                  <c:v>8.3366836818223415</c:v>
                </c:pt>
                <c:pt idx="15">
                  <c:v>8.3366836818223415</c:v>
                </c:pt>
                <c:pt idx="16">
                  <c:v>4.4871267460014082</c:v>
                </c:pt>
                <c:pt idx="17">
                  <c:v>4.4871267460014082</c:v>
                </c:pt>
                <c:pt idx="18">
                  <c:v>4.4871267460014082</c:v>
                </c:pt>
                <c:pt idx="19">
                  <c:v>4.4871267460014082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88F-420E-8621-88A5F9371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Smog'!$B$6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Smog'!$B$5</c:f>
              <c:strCache>
                <c:ptCount val="1"/>
                <c:pt idx="0">
                  <c:v>Photochemical Ozone Creation Potential (POCP) in mg C₂H₄eq.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Ozone'!$C$9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Ozone'!$C$10:$C$29</c:f>
              <c:numCache>
                <c:formatCode>#,##0.00</c:formatCode>
                <c:ptCount val="20"/>
                <c:pt idx="0">
                  <c:v>2.7841536497125964E-3</c:v>
                </c:pt>
                <c:pt idx="1">
                  <c:v>2.7841536497125959E-3</c:v>
                </c:pt>
                <c:pt idx="2">
                  <c:v>2.8091811133729638E-3</c:v>
                </c:pt>
                <c:pt idx="3">
                  <c:v>2.7843835639136992E-3</c:v>
                </c:pt>
                <c:pt idx="4">
                  <c:v>2.7843835639136992E-3</c:v>
                </c:pt>
                <c:pt idx="5">
                  <c:v>2.7843835639136992E-3</c:v>
                </c:pt>
                <c:pt idx="6">
                  <c:v>2.7843835639136992E-3</c:v>
                </c:pt>
                <c:pt idx="7">
                  <c:v>2.7843835639136992E-3</c:v>
                </c:pt>
                <c:pt idx="8">
                  <c:v>2.7843835639136992E-3</c:v>
                </c:pt>
                <c:pt idx="9">
                  <c:v>2.7843835639136992E-3</c:v>
                </c:pt>
                <c:pt idx="10">
                  <c:v>2.7843835639136992E-3</c:v>
                </c:pt>
                <c:pt idx="11">
                  <c:v>2.7843835639137001E-3</c:v>
                </c:pt>
                <c:pt idx="12">
                  <c:v>2.7843835639136992E-3</c:v>
                </c:pt>
                <c:pt idx="13">
                  <c:v>2.8091811133729638E-3</c:v>
                </c:pt>
                <c:pt idx="14">
                  <c:v>3.3635145933733996E-3</c:v>
                </c:pt>
                <c:pt idx="15">
                  <c:v>3.3642206669924099E-3</c:v>
                </c:pt>
                <c:pt idx="16">
                  <c:v>3.3635145933733996E-3</c:v>
                </c:pt>
                <c:pt idx="17">
                  <c:v>3.3782374349320618E-3</c:v>
                </c:pt>
                <c:pt idx="18">
                  <c:v>4.5252035000141327E-3</c:v>
                </c:pt>
                <c:pt idx="19">
                  <c:v>4.32926931814043E-3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6E-47D4-B90D-CAB9C43732C9}"/>
            </c:ext>
          </c:extLst>
        </c:ser>
        <c:ser>
          <c:idx val="1"/>
          <c:order val="1"/>
          <c:tx>
            <c:strRef>
              <c:f>'Data Ozone'!$D$9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Ozone'!$D$10:$D$29</c:f>
              <c:numCache>
                <c:formatCode>#,##0.00</c:formatCode>
                <c:ptCount val="20"/>
                <c:pt idx="0">
                  <c:v>6.056211064981434E-4</c:v>
                </c:pt>
                <c:pt idx="1">
                  <c:v>6.0562110649814286E-4</c:v>
                </c:pt>
                <c:pt idx="2">
                  <c:v>3.115096008467298E-3</c:v>
                </c:pt>
                <c:pt idx="3">
                  <c:v>6.0567111842650342E-4</c:v>
                </c:pt>
                <c:pt idx="4">
                  <c:v>6.0567111842650407E-4</c:v>
                </c:pt>
                <c:pt idx="5">
                  <c:v>6.0567111842650407E-4</c:v>
                </c:pt>
                <c:pt idx="6">
                  <c:v>6.0567111842650407E-4</c:v>
                </c:pt>
                <c:pt idx="7">
                  <c:v>6.0567111842650407E-4</c:v>
                </c:pt>
                <c:pt idx="8">
                  <c:v>6.0567111842650407E-4</c:v>
                </c:pt>
                <c:pt idx="9">
                  <c:v>6.0567111842650418E-4</c:v>
                </c:pt>
                <c:pt idx="10">
                  <c:v>6.0567111842650418E-4</c:v>
                </c:pt>
                <c:pt idx="11">
                  <c:v>6.0567111842650418E-4</c:v>
                </c:pt>
                <c:pt idx="12">
                  <c:v>6.0567111842650418E-4</c:v>
                </c:pt>
                <c:pt idx="13">
                  <c:v>6.1106518830605688E-4</c:v>
                </c:pt>
                <c:pt idx="14">
                  <c:v>3.3393970739407306E-4</c:v>
                </c:pt>
                <c:pt idx="15">
                  <c:v>3.3400980847768288E-4</c:v>
                </c:pt>
                <c:pt idx="16">
                  <c:v>3.3393970739407306E-4</c:v>
                </c:pt>
                <c:pt idx="17">
                  <c:v>3.339859394678481E-4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6E-47D4-B90D-CAB9C43732C9}"/>
            </c:ext>
          </c:extLst>
        </c:ser>
        <c:ser>
          <c:idx val="2"/>
          <c:order val="2"/>
          <c:tx>
            <c:strRef>
              <c:f>'Data Ozone'!$E$9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Ozone'!$E$10:$E$29</c:f>
              <c:numCache>
                <c:formatCode>#,##0.00</c:formatCode>
                <c:ptCount val="20"/>
                <c:pt idx="0">
                  <c:v>4.8229021283168135E-5</c:v>
                </c:pt>
                <c:pt idx="1">
                  <c:v>4.8229021283168135E-5</c:v>
                </c:pt>
                <c:pt idx="2">
                  <c:v>1.0991179617306642E-3</c:v>
                </c:pt>
                <c:pt idx="3">
                  <c:v>6.4577523765574477E-2</c:v>
                </c:pt>
                <c:pt idx="4">
                  <c:v>6.4577523765574477E-2</c:v>
                </c:pt>
                <c:pt idx="5">
                  <c:v>6.4577523765574477E-2</c:v>
                </c:pt>
                <c:pt idx="6">
                  <c:v>6.4577523765574477E-2</c:v>
                </c:pt>
                <c:pt idx="7">
                  <c:v>6.4577523765574477E-2</c:v>
                </c:pt>
                <c:pt idx="8">
                  <c:v>6.4577523765574477E-2</c:v>
                </c:pt>
                <c:pt idx="9">
                  <c:v>6.2473548795986558E-7</c:v>
                </c:pt>
                <c:pt idx="10">
                  <c:v>6.2473548795986558E-7</c:v>
                </c:pt>
                <c:pt idx="11">
                  <c:v>6.2473548795986452E-7</c:v>
                </c:pt>
                <c:pt idx="12">
                  <c:v>6.2473548795986558E-7</c:v>
                </c:pt>
                <c:pt idx="13">
                  <c:v>1.0991179617306642E-3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6E-47D4-B90D-CAB9C43732C9}"/>
            </c:ext>
          </c:extLst>
        </c:ser>
        <c:ser>
          <c:idx val="4"/>
          <c:order val="3"/>
          <c:tx>
            <c:strRef>
              <c:f>'Data Ozone'!$F$9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0.10531604752821548</c:v>
                </c:pt>
                <c:pt idx="15">
                  <c:v>1.4902199642354303E-3</c:v>
                </c:pt>
                <c:pt idx="16">
                  <c:v>0.10531604752821548</c:v>
                </c:pt>
                <c:pt idx="17">
                  <c:v>1.2764217763085129E-3</c:v>
                </c:pt>
                <c:pt idx="18">
                  <c:v>0.34744443419306054</c:v>
                </c:pt>
                <c:pt idx="19">
                  <c:v>3.5047579066326807E-3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6E-47D4-B90D-CAB9C43732C9}"/>
            </c:ext>
          </c:extLst>
        </c:ser>
        <c:ser>
          <c:idx val="5"/>
          <c:order val="4"/>
          <c:tx>
            <c:strRef>
              <c:f>'Data Ozone'!$G$9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Ozone'!$G$10:$G$29</c:f>
              <c:numCache>
                <c:formatCode>#,##0.00</c:formatCode>
                <c:ptCount val="20"/>
                <c:pt idx="0">
                  <c:v>0.26972130682563256</c:v>
                </c:pt>
                <c:pt idx="1">
                  <c:v>6.7237558948144158E-3</c:v>
                </c:pt>
                <c:pt idx="2">
                  <c:v>7.4440577813213189E-3</c:v>
                </c:pt>
                <c:pt idx="3">
                  <c:v>4.417121203019595E-4</c:v>
                </c:pt>
                <c:pt idx="4">
                  <c:v>2.1244341218069212E-2</c:v>
                </c:pt>
                <c:pt idx="5">
                  <c:v>6.9195730805177548E-3</c:v>
                </c:pt>
                <c:pt idx="6">
                  <c:v>0.25166443381365899</c:v>
                </c:pt>
                <c:pt idx="7">
                  <c:v>5.151667184221392E-3</c:v>
                </c:pt>
                <c:pt idx="8">
                  <c:v>3.834182251152575E-2</c:v>
                </c:pt>
                <c:pt idx="9">
                  <c:v>0.25166443381365899</c:v>
                </c:pt>
                <c:pt idx="10">
                  <c:v>2.0670492946562563E-2</c:v>
                </c:pt>
                <c:pt idx="11">
                  <c:v>2.0670492946562563E-2</c:v>
                </c:pt>
                <c:pt idx="12">
                  <c:v>3.834182251152575E-2</c:v>
                </c:pt>
                <c:pt idx="13">
                  <c:v>6.9414335115929628E-3</c:v>
                </c:pt>
                <c:pt idx="14">
                  <c:v>5.1301681812937017E-4</c:v>
                </c:pt>
                <c:pt idx="15">
                  <c:v>4.8785468446233823E-4</c:v>
                </c:pt>
                <c:pt idx="16">
                  <c:v>1.962958260635065E-2</c:v>
                </c:pt>
                <c:pt idx="17">
                  <c:v>3.57854970454478E-3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6E-47D4-B90D-CAB9C43732C9}"/>
            </c:ext>
          </c:extLst>
        </c:ser>
        <c:ser>
          <c:idx val="6"/>
          <c:order val="5"/>
          <c:tx>
            <c:strRef>
              <c:f>'Data Ozone'!$H$9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Ozone'!$H$10:$H$29</c:f>
              <c:numCache>
                <c:formatCode>#,##0.00</c:formatCode>
                <c:ptCount val="20"/>
                <c:pt idx="0">
                  <c:v>7.6383129491720738E-3</c:v>
                </c:pt>
                <c:pt idx="1">
                  <c:v>7.6383129491720738E-3</c:v>
                </c:pt>
                <c:pt idx="2">
                  <c:v>8.6474610639711941E-6</c:v>
                </c:pt>
                <c:pt idx="3">
                  <c:v>6.911970072305113E-5</c:v>
                </c:pt>
                <c:pt idx="4">
                  <c:v>7.4071667393523664E-3</c:v>
                </c:pt>
                <c:pt idx="5">
                  <c:v>2.575039029273227E-3</c:v>
                </c:pt>
                <c:pt idx="6">
                  <c:v>9.3654006079466237E-2</c:v>
                </c:pt>
                <c:pt idx="7">
                  <c:v>1.9171333131152637E-3</c:v>
                </c:pt>
                <c:pt idx="8">
                  <c:v>1.3368466902234075E-2</c:v>
                </c:pt>
                <c:pt idx="9">
                  <c:v>1.0055371920898285E-2</c:v>
                </c:pt>
                <c:pt idx="10">
                  <c:v>7.4624323987229819E-4</c:v>
                </c:pt>
                <c:pt idx="11">
                  <c:v>7.4624323987229689E-4</c:v>
                </c:pt>
                <c:pt idx="12">
                  <c:v>1.3842111036044609E-3</c:v>
                </c:pt>
                <c:pt idx="13">
                  <c:v>8.6474610639711941E-6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D6E-47D4-B90D-CAB9C43732C9}"/>
            </c:ext>
          </c:extLst>
        </c:ser>
        <c:ser>
          <c:idx val="7"/>
          <c:order val="6"/>
          <c:tx>
            <c:strRef>
              <c:f>'Data Ozone'!$I$9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Ozone'!$I$10:$I$29</c:f>
              <c:numCache>
                <c:formatCode>#,##0.00</c:formatCode>
                <c:ptCount val="20"/>
                <c:pt idx="0">
                  <c:v>2.9938708809914221E-4</c:v>
                </c:pt>
                <c:pt idx="1">
                  <c:v>7.4632802359187865E-6</c:v>
                </c:pt>
                <c:pt idx="2">
                  <c:v>7.5413548546769693E-6</c:v>
                </c:pt>
                <c:pt idx="3">
                  <c:v>4.7918855631310477E-7</c:v>
                </c:pt>
                <c:pt idx="4">
                  <c:v>4.7630791853808967E-5</c:v>
                </c:pt>
                <c:pt idx="5">
                  <c:v>1.7241829559933106E-5</c:v>
                </c:pt>
                <c:pt idx="6">
                  <c:v>6.2708424690667466E-4</c:v>
                </c:pt>
                <c:pt idx="7">
                  <c:v>5.5887530523841414E-6</c:v>
                </c:pt>
                <c:pt idx="8">
                  <c:v>3.7420719664699454E-5</c:v>
                </c:pt>
                <c:pt idx="9">
                  <c:v>6.2708424690667466E-4</c:v>
                </c:pt>
                <c:pt idx="10">
                  <c:v>4.6344197588765162E-5</c:v>
                </c:pt>
                <c:pt idx="11">
                  <c:v>4.6344197588768801E-5</c:v>
                </c:pt>
                <c:pt idx="12">
                  <c:v>3.7420719664699467E-5</c:v>
                </c:pt>
                <c:pt idx="13">
                  <c:v>7.5303695558314591E-6</c:v>
                </c:pt>
                <c:pt idx="14">
                  <c:v>3.0109300716212412E-6</c:v>
                </c:pt>
                <c:pt idx="15">
                  <c:v>3.0115621302115166E-6</c:v>
                </c:pt>
                <c:pt idx="16">
                  <c:v>1.0872665468753025E-4</c:v>
                </c:pt>
                <c:pt idx="17">
                  <c:v>2.1684498667030243E-5</c:v>
                </c:pt>
                <c:pt idx="18">
                  <c:v>9.1290353534266549E-3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D6E-47D4-B90D-CAB9C43732C9}"/>
            </c:ext>
          </c:extLst>
        </c:ser>
        <c:ser>
          <c:idx val="8"/>
          <c:order val="7"/>
          <c:tx>
            <c:strRef>
              <c:f>'Data Ozone'!$J$9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Ozone'!$J$10:$J$29</c:f>
              <c:numCache>
                <c:formatCode>#,##0.00</c:formatCode>
                <c:ptCount val="20"/>
                <c:pt idx="0">
                  <c:v>3.7370499251367589E-4</c:v>
                </c:pt>
                <c:pt idx="1">
                  <c:v>3.7370499251367583E-4</c:v>
                </c:pt>
                <c:pt idx="2">
                  <c:v>7.7115686548231781E-5</c:v>
                </c:pt>
                <c:pt idx="3">
                  <c:v>2.4928655937019083E-4</c:v>
                </c:pt>
                <c:pt idx="4">
                  <c:v>2.4928655937019094E-4</c:v>
                </c:pt>
                <c:pt idx="5">
                  <c:v>2.4928655937019094E-4</c:v>
                </c:pt>
                <c:pt idx="6">
                  <c:v>2.4928655937019094E-4</c:v>
                </c:pt>
                <c:pt idx="7">
                  <c:v>2.4928655937019094E-4</c:v>
                </c:pt>
                <c:pt idx="8">
                  <c:v>2.4928655937019094E-4</c:v>
                </c:pt>
                <c:pt idx="9">
                  <c:v>4.1520524926301732E-4</c:v>
                </c:pt>
                <c:pt idx="10">
                  <c:v>4.1520524926301732E-4</c:v>
                </c:pt>
                <c:pt idx="11">
                  <c:v>4.15205249263017E-4</c:v>
                </c:pt>
                <c:pt idx="12">
                  <c:v>4.1520524926301732E-4</c:v>
                </c:pt>
                <c:pt idx="13">
                  <c:v>2.5983848368748132E-4</c:v>
                </c:pt>
                <c:pt idx="14">
                  <c:v>1.8686654352285928E-4</c:v>
                </c:pt>
                <c:pt idx="15">
                  <c:v>1.8690577080521313E-4</c:v>
                </c:pt>
                <c:pt idx="16">
                  <c:v>1.8686654352285928E-4</c:v>
                </c:pt>
                <c:pt idx="17">
                  <c:v>1.8689241414451561E-4</c:v>
                </c:pt>
                <c:pt idx="18">
                  <c:v>4.0522167601413633E-5</c:v>
                </c:pt>
                <c:pt idx="19">
                  <c:v>3.8417069900170757E-5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D6E-47D4-B90D-CAB9C43732C9}"/>
            </c:ext>
          </c:extLst>
        </c:ser>
        <c:ser>
          <c:idx val="10"/>
          <c:order val="8"/>
          <c:tx>
            <c:strRef>
              <c:f>'Data Ozone'!$K$9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2.3000929459267494E-3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6E-47D4-B90D-CAB9C43732C9}"/>
            </c:ext>
          </c:extLst>
        </c:ser>
        <c:ser>
          <c:idx val="11"/>
          <c:order val="9"/>
          <c:tx>
            <c:strRef>
              <c:f>'Data Ozone'!$L$9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Ozone'!$B$10:$B$29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Ozone'!$L$10:$L$29</c:f>
              <c:numCache>
                <c:formatCode>#,##0.00</c:formatCode>
                <c:ptCount val="20"/>
                <c:pt idx="0">
                  <c:v>3.3024583385190937E-3</c:v>
                </c:pt>
                <c:pt idx="1">
                  <c:v>3.3024583385190937E-3</c:v>
                </c:pt>
                <c:pt idx="2">
                  <c:v>3.3024583385190937E-3</c:v>
                </c:pt>
                <c:pt idx="3">
                  <c:v>3.5031684727833724E-3</c:v>
                </c:pt>
                <c:pt idx="4">
                  <c:v>5.060449159793614E-3</c:v>
                </c:pt>
                <c:pt idx="5">
                  <c:v>5.060449159793614E-3</c:v>
                </c:pt>
                <c:pt idx="6">
                  <c:v>5.060449159793614E-3</c:v>
                </c:pt>
                <c:pt idx="7">
                  <c:v>3.3024583385190937E-3</c:v>
                </c:pt>
                <c:pt idx="8">
                  <c:v>3.3024583385190937E-3</c:v>
                </c:pt>
                <c:pt idx="9">
                  <c:v>6.4654200996435663E-3</c:v>
                </c:pt>
                <c:pt idx="10">
                  <c:v>6.4654200996435663E-3</c:v>
                </c:pt>
                <c:pt idx="11">
                  <c:v>4.4583187570007765E-3</c:v>
                </c:pt>
                <c:pt idx="12">
                  <c:v>3.3024583385190937E-3</c:v>
                </c:pt>
                <c:pt idx="13">
                  <c:v>3.3024583385190937E-3</c:v>
                </c:pt>
                <c:pt idx="14">
                  <c:v>4.7593839583971956E-3</c:v>
                </c:pt>
                <c:pt idx="15">
                  <c:v>4.7593839583971956E-3</c:v>
                </c:pt>
                <c:pt idx="16">
                  <c:v>3.3024583385190937E-3</c:v>
                </c:pt>
                <c:pt idx="17">
                  <c:v>3.3024583385190937E-3</c:v>
                </c:pt>
                <c:pt idx="18">
                  <c:v>3.3024583385190937E-3</c:v>
                </c:pt>
                <c:pt idx="19">
                  <c:v>3.3024583385190937E-3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6E-47D4-B90D-CAB9C4373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Ozone'!$B$6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Ozone'!$B$5</c:f>
              <c:strCache>
                <c:ptCount val="1"/>
                <c:pt idx="0">
                  <c:v>Ozone Depletion Potential in mg CFC-11eq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PM'!$C$9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PM'!$C$10:$C$29</c:f>
              <c:numCache>
                <c:formatCode>#,##0.00</c:formatCode>
                <c:ptCount val="20"/>
                <c:pt idx="0">
                  <c:v>28.563457103793581</c:v>
                </c:pt>
                <c:pt idx="1">
                  <c:v>28.563457103793578</c:v>
                </c:pt>
                <c:pt idx="2">
                  <c:v>28.820221267924197</c:v>
                </c:pt>
                <c:pt idx="3">
                  <c:v>28.565815861695263</c:v>
                </c:pt>
                <c:pt idx="4">
                  <c:v>28.56581586169526</c:v>
                </c:pt>
                <c:pt idx="5">
                  <c:v>28.56581586169526</c:v>
                </c:pt>
                <c:pt idx="6">
                  <c:v>28.56581586169526</c:v>
                </c:pt>
                <c:pt idx="7">
                  <c:v>28.56581586169526</c:v>
                </c:pt>
                <c:pt idx="8">
                  <c:v>28.56581586169526</c:v>
                </c:pt>
                <c:pt idx="9">
                  <c:v>28.56581586169526</c:v>
                </c:pt>
                <c:pt idx="10">
                  <c:v>28.56581586169526</c:v>
                </c:pt>
                <c:pt idx="11">
                  <c:v>28.56581586169527</c:v>
                </c:pt>
                <c:pt idx="12">
                  <c:v>28.56581586169526</c:v>
                </c:pt>
                <c:pt idx="13">
                  <c:v>28.820221267924197</c:v>
                </c:pt>
                <c:pt idx="14">
                  <c:v>30.324708089871837</c:v>
                </c:pt>
                <c:pt idx="15">
                  <c:v>30.331073894387345</c:v>
                </c:pt>
                <c:pt idx="16">
                  <c:v>30.324708089871837</c:v>
                </c:pt>
                <c:pt idx="17">
                  <c:v>32.689492875839235</c:v>
                </c:pt>
                <c:pt idx="18">
                  <c:v>34.310021571078941</c:v>
                </c:pt>
                <c:pt idx="19">
                  <c:v>39.009248148247607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68-4D9D-B275-A6733E823B3E}"/>
            </c:ext>
          </c:extLst>
        </c:ser>
        <c:ser>
          <c:idx val="1"/>
          <c:order val="1"/>
          <c:tx>
            <c:strRef>
              <c:f>'Data PM'!$D$9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PM'!$D$10:$D$29</c:f>
              <c:numCache>
                <c:formatCode>#,##0.00</c:formatCode>
                <c:ptCount val="20"/>
                <c:pt idx="0">
                  <c:v>19.783329574270013</c:v>
                </c:pt>
                <c:pt idx="1">
                  <c:v>19.783329574269992</c:v>
                </c:pt>
                <c:pt idx="2">
                  <c:v>18.433440857314462</c:v>
                </c:pt>
                <c:pt idx="3">
                  <c:v>19.784963273047655</c:v>
                </c:pt>
                <c:pt idx="4">
                  <c:v>19.784963273047662</c:v>
                </c:pt>
                <c:pt idx="5">
                  <c:v>19.784963273047662</c:v>
                </c:pt>
                <c:pt idx="6">
                  <c:v>19.784963273047662</c:v>
                </c:pt>
                <c:pt idx="7">
                  <c:v>19.784963273047662</c:v>
                </c:pt>
                <c:pt idx="8">
                  <c:v>19.784963273047662</c:v>
                </c:pt>
                <c:pt idx="9">
                  <c:v>19.784963273047662</c:v>
                </c:pt>
                <c:pt idx="10">
                  <c:v>19.784963273047662</c:v>
                </c:pt>
                <c:pt idx="11">
                  <c:v>19.784963273047662</c:v>
                </c:pt>
                <c:pt idx="12">
                  <c:v>19.784963273047662</c:v>
                </c:pt>
                <c:pt idx="13">
                  <c:v>19.961166944004372</c:v>
                </c:pt>
                <c:pt idx="14">
                  <c:v>10.908535416660701</c:v>
                </c:pt>
                <c:pt idx="15">
                  <c:v>10.910825351449443</c:v>
                </c:pt>
                <c:pt idx="16">
                  <c:v>10.908535416660701</c:v>
                </c:pt>
                <c:pt idx="17">
                  <c:v>10.910045642018735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68-4D9D-B275-A6733E823B3E}"/>
            </c:ext>
          </c:extLst>
        </c:ser>
        <c:ser>
          <c:idx val="2"/>
          <c:order val="2"/>
          <c:tx>
            <c:strRef>
              <c:f>'Data PM'!$E$9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PM'!$E$10:$E$29</c:f>
              <c:numCache>
                <c:formatCode>#,##0.00</c:formatCode>
                <c:ptCount val="20"/>
                <c:pt idx="0">
                  <c:v>0.45454246836258627</c:v>
                </c:pt>
                <c:pt idx="1">
                  <c:v>0.45454246836258627</c:v>
                </c:pt>
                <c:pt idx="2">
                  <c:v>11.276176785409696</c:v>
                </c:pt>
                <c:pt idx="3">
                  <c:v>28.343574297833186</c:v>
                </c:pt>
                <c:pt idx="4">
                  <c:v>28.343574297833179</c:v>
                </c:pt>
                <c:pt idx="5">
                  <c:v>28.343574297833179</c:v>
                </c:pt>
                <c:pt idx="6">
                  <c:v>28.343574297833179</c:v>
                </c:pt>
                <c:pt idx="7">
                  <c:v>28.343574297833179</c:v>
                </c:pt>
                <c:pt idx="8">
                  <c:v>28.343574297833179</c:v>
                </c:pt>
                <c:pt idx="9">
                  <c:v>1.1574534468530713E-2</c:v>
                </c:pt>
                <c:pt idx="10">
                  <c:v>1.1574534468530713E-2</c:v>
                </c:pt>
                <c:pt idx="11">
                  <c:v>1.1574534468530698E-2</c:v>
                </c:pt>
                <c:pt idx="12">
                  <c:v>1.1574534468530713E-2</c:v>
                </c:pt>
                <c:pt idx="13">
                  <c:v>11.276176785409696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68-4D9D-B275-A6733E823B3E}"/>
            </c:ext>
          </c:extLst>
        </c:ser>
        <c:ser>
          <c:idx val="4"/>
          <c:order val="3"/>
          <c:tx>
            <c:strRef>
              <c:f>'Data PM'!$F$9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68.570797635156723</c:v>
                </c:pt>
                <c:pt idx="15">
                  <c:v>3.1487975462936464</c:v>
                </c:pt>
                <c:pt idx="16">
                  <c:v>68.570797635156723</c:v>
                </c:pt>
                <c:pt idx="17">
                  <c:v>2.7752832252916737</c:v>
                </c:pt>
                <c:pt idx="18">
                  <c:v>253.52964969272358</c:v>
                </c:pt>
                <c:pt idx="19">
                  <c:v>7.6202835203236781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68-4D9D-B275-A6733E823B3E}"/>
            </c:ext>
          </c:extLst>
        </c:ser>
        <c:ser>
          <c:idx val="5"/>
          <c:order val="4"/>
          <c:tx>
            <c:strRef>
              <c:f>'Data PM'!$G$9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PM'!$G$10:$G$29</c:f>
              <c:numCache>
                <c:formatCode>#,##0.00</c:formatCode>
                <c:ptCount val="20"/>
                <c:pt idx="0">
                  <c:v>588.45201154471044</c:v>
                </c:pt>
                <c:pt idx="1">
                  <c:v>60.854282885821959</c:v>
                </c:pt>
                <c:pt idx="2">
                  <c:v>67.373474755724317</c:v>
                </c:pt>
                <c:pt idx="3">
                  <c:v>5.3169023840924137</c:v>
                </c:pt>
                <c:pt idx="4">
                  <c:v>164.80146751694181</c:v>
                </c:pt>
                <c:pt idx="5">
                  <c:v>62.627928142333097</c:v>
                </c:pt>
                <c:pt idx="6">
                  <c:v>55.26432987874945</c:v>
                </c:pt>
                <c:pt idx="7">
                  <c:v>48.014003507424547</c:v>
                </c:pt>
                <c:pt idx="8">
                  <c:v>297.43396381711108</c:v>
                </c:pt>
                <c:pt idx="9">
                  <c:v>55.26432987874945</c:v>
                </c:pt>
                <c:pt idx="10">
                  <c:v>160.34988032458773</c:v>
                </c:pt>
                <c:pt idx="11">
                  <c:v>160.34988032458773</c:v>
                </c:pt>
                <c:pt idx="12">
                  <c:v>297.43396381711108</c:v>
                </c:pt>
                <c:pt idx="13">
                  <c:v>62.824404269849204</c:v>
                </c:pt>
                <c:pt idx="14">
                  <c:v>10.511041016110852</c:v>
                </c:pt>
                <c:pt idx="15">
                  <c:v>9.9955019349723049</c:v>
                </c:pt>
                <c:pt idx="16">
                  <c:v>157.83199191291848</c:v>
                </c:pt>
                <c:pt idx="17">
                  <c:v>32.388159155107658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68-4D9D-B275-A6733E823B3E}"/>
            </c:ext>
          </c:extLst>
        </c:ser>
        <c:ser>
          <c:idx val="6"/>
          <c:order val="5"/>
          <c:tx>
            <c:strRef>
              <c:f>'Data PM'!$H$9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PM'!$H$10:$H$29</c:f>
              <c:numCache>
                <c:formatCode>#,##0.00</c:formatCode>
                <c:ptCount val="20"/>
                <c:pt idx="0">
                  <c:v>34.455338150884543</c:v>
                </c:pt>
                <c:pt idx="1">
                  <c:v>34.455338150884543</c:v>
                </c:pt>
                <c:pt idx="2">
                  <c:v>7.826504264333628E-2</c:v>
                </c:pt>
                <c:pt idx="3">
                  <c:v>0.89128475843929778</c:v>
                </c:pt>
                <c:pt idx="4">
                  <c:v>60.354669706792976</c:v>
                </c:pt>
                <c:pt idx="5">
                  <c:v>23.306258552725613</c:v>
                </c:pt>
                <c:pt idx="6">
                  <c:v>20.565980691074987</c:v>
                </c:pt>
                <c:pt idx="7">
                  <c:v>17.867855653029494</c:v>
                </c:pt>
                <c:pt idx="8">
                  <c:v>108.92820868793847</c:v>
                </c:pt>
                <c:pt idx="9">
                  <c:v>2.4225455245398906</c:v>
                </c:pt>
                <c:pt idx="10">
                  <c:v>6.4656581312074772</c:v>
                </c:pt>
                <c:pt idx="11">
                  <c:v>6.4656581312074666</c:v>
                </c:pt>
                <c:pt idx="12">
                  <c:v>11.809868351391188</c:v>
                </c:pt>
                <c:pt idx="13">
                  <c:v>7.826504264333628E-2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568-4D9D-B275-A6733E823B3E}"/>
            </c:ext>
          </c:extLst>
        </c:ser>
        <c:ser>
          <c:idx val="7"/>
          <c:order val="6"/>
          <c:tx>
            <c:strRef>
              <c:f>'Data PM'!$I$9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PM'!$I$10:$I$29</c:f>
              <c:numCache>
                <c:formatCode>#,##0.00</c:formatCode>
                <c:ptCount val="20"/>
                <c:pt idx="0">
                  <c:v>0.65317396054419219</c:v>
                </c:pt>
                <c:pt idx="1">
                  <c:v>6.7547450240279958E-2</c:v>
                </c:pt>
                <c:pt idx="2">
                  <c:v>6.8254075378140391E-2</c:v>
                </c:pt>
                <c:pt idx="3">
                  <c:v>5.7680073975539623E-3</c:v>
                </c:pt>
                <c:pt idx="4">
                  <c:v>0.40027936226785421</c:v>
                </c:pt>
                <c:pt idx="5">
                  <c:v>0.15605298913051557</c:v>
                </c:pt>
                <c:pt idx="6">
                  <c:v>0.13770476088996225</c:v>
                </c:pt>
                <c:pt idx="7">
                  <c:v>5.2087683280700466E-2</c:v>
                </c:pt>
                <c:pt idx="8">
                  <c:v>0.31451393874975514</c:v>
                </c:pt>
                <c:pt idx="9">
                  <c:v>0.13770476088996225</c:v>
                </c:pt>
                <c:pt idx="10">
                  <c:v>0.38946708911711869</c:v>
                </c:pt>
                <c:pt idx="11">
                  <c:v>0.38946708911714917</c:v>
                </c:pt>
                <c:pt idx="12">
                  <c:v>0.31451393874975514</c:v>
                </c:pt>
                <c:pt idx="13">
                  <c:v>6.8154651411240358E-2</c:v>
                </c:pt>
                <c:pt idx="14">
                  <c:v>6.1690003838181386E-2</c:v>
                </c:pt>
                <c:pt idx="15">
                  <c:v>6.1702953888807782E-2</c:v>
                </c:pt>
                <c:pt idx="16">
                  <c:v>0.91366471615199907</c:v>
                </c:pt>
                <c:pt idx="17">
                  <c:v>0.19625855500471137</c:v>
                </c:pt>
                <c:pt idx="18">
                  <c:v>19.916851510212886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568-4D9D-B275-A6733E823B3E}"/>
            </c:ext>
          </c:extLst>
        </c:ser>
        <c:ser>
          <c:idx val="8"/>
          <c:order val="7"/>
          <c:tx>
            <c:strRef>
              <c:f>'Data PM'!$J$9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PM'!$J$10:$J$29</c:f>
              <c:numCache>
                <c:formatCode>#,##0.00</c:formatCode>
                <c:ptCount val="20"/>
                <c:pt idx="0">
                  <c:v>2.5394496571867786</c:v>
                </c:pt>
                <c:pt idx="1">
                  <c:v>2.5394496571867791</c:v>
                </c:pt>
                <c:pt idx="2">
                  <c:v>0.32507255646295485</c:v>
                </c:pt>
                <c:pt idx="3">
                  <c:v>1.3673074094487672</c:v>
                </c:pt>
                <c:pt idx="4">
                  <c:v>1.3673074094487667</c:v>
                </c:pt>
                <c:pt idx="5">
                  <c:v>1.3673074094487667</c:v>
                </c:pt>
                <c:pt idx="6">
                  <c:v>1.3673074094487667</c:v>
                </c:pt>
                <c:pt idx="7">
                  <c:v>1.3673074094487667</c:v>
                </c:pt>
                <c:pt idx="8">
                  <c:v>1.3673074094487667</c:v>
                </c:pt>
                <c:pt idx="9">
                  <c:v>2.9303142762055119</c:v>
                </c:pt>
                <c:pt idx="10">
                  <c:v>2.9303142762055119</c:v>
                </c:pt>
                <c:pt idx="11">
                  <c:v>2.9303142762055092</c:v>
                </c:pt>
                <c:pt idx="12">
                  <c:v>2.9303142762055119</c:v>
                </c:pt>
                <c:pt idx="13">
                  <c:v>1.4636083898306735</c:v>
                </c:pt>
                <c:pt idx="14">
                  <c:v>0.91829571509458474</c:v>
                </c:pt>
                <c:pt idx="15">
                  <c:v>0.91848848499668301</c:v>
                </c:pt>
                <c:pt idx="16">
                  <c:v>0.91829571509458474</c:v>
                </c:pt>
                <c:pt idx="17">
                  <c:v>0.91842284797009022</c:v>
                </c:pt>
                <c:pt idx="18">
                  <c:v>0.15540535285276869</c:v>
                </c:pt>
                <c:pt idx="19">
                  <c:v>0.14733215562726321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568-4D9D-B275-A6733E823B3E}"/>
            </c:ext>
          </c:extLst>
        </c:ser>
        <c:ser>
          <c:idx val="10"/>
          <c:order val="8"/>
          <c:tx>
            <c:strRef>
              <c:f>'Data PM'!$K$9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34.208674016035715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568-4D9D-B275-A6733E823B3E}"/>
            </c:ext>
          </c:extLst>
        </c:ser>
        <c:ser>
          <c:idx val="11"/>
          <c:order val="9"/>
          <c:tx>
            <c:strRef>
              <c:f>'Data PM'!$L$9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PM'!$B$10:$B$29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PM'!$L$10:$L$29</c:f>
              <c:numCache>
                <c:formatCode>#,##0.00</c:formatCode>
                <c:ptCount val="20"/>
                <c:pt idx="0">
                  <c:v>8.7685404987267201</c:v>
                </c:pt>
                <c:pt idx="1">
                  <c:v>8.7685404987267201</c:v>
                </c:pt>
                <c:pt idx="2">
                  <c:v>8.7685404987267201</c:v>
                </c:pt>
                <c:pt idx="3">
                  <c:v>13.615436176333915</c:v>
                </c:pt>
                <c:pt idx="4">
                  <c:v>26.378216706102673</c:v>
                </c:pt>
                <c:pt idx="5">
                  <c:v>26.378216706102673</c:v>
                </c:pt>
                <c:pt idx="6">
                  <c:v>26.378216706102673</c:v>
                </c:pt>
                <c:pt idx="7">
                  <c:v>8.7685404987267201</c:v>
                </c:pt>
                <c:pt idx="8">
                  <c:v>8.7685404987267201</c:v>
                </c:pt>
                <c:pt idx="9">
                  <c:v>60.306486449353059</c:v>
                </c:pt>
                <c:pt idx="10">
                  <c:v>60.306486449353059</c:v>
                </c:pt>
                <c:pt idx="11">
                  <c:v>11.837529673281074</c:v>
                </c:pt>
                <c:pt idx="12">
                  <c:v>8.7685404987267201</c:v>
                </c:pt>
                <c:pt idx="13">
                  <c:v>8.7685404987267201</c:v>
                </c:pt>
                <c:pt idx="14">
                  <c:v>19.107873189691869</c:v>
                </c:pt>
                <c:pt idx="15">
                  <c:v>19.107873189691869</c:v>
                </c:pt>
                <c:pt idx="16">
                  <c:v>8.7685404987267201</c:v>
                </c:pt>
                <c:pt idx="17">
                  <c:v>8.7685404987267201</c:v>
                </c:pt>
                <c:pt idx="18">
                  <c:v>8.7685404987267201</c:v>
                </c:pt>
                <c:pt idx="19">
                  <c:v>8.7685404987267201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568-4D9D-B275-A6733E823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PM'!$B$6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PM'!$B$5</c:f>
              <c:strCache>
                <c:ptCount val="1"/>
                <c:pt idx="0">
                  <c:v>Particulate Matter &lt; 10 µm in mg PM10eq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CRD'!$C$9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CRD'!$C$10:$C$29</c:f>
              <c:numCache>
                <c:formatCode>#,##0.00</c:formatCode>
                <c:ptCount val="20"/>
                <c:pt idx="0">
                  <c:v>17.354956255295125</c:v>
                </c:pt>
                <c:pt idx="1">
                  <c:v>17.354956255295122</c:v>
                </c:pt>
                <c:pt idx="2">
                  <c:v>17.510964361044426</c:v>
                </c:pt>
                <c:pt idx="3">
                  <c:v>17.356389420057074</c:v>
                </c:pt>
                <c:pt idx="4">
                  <c:v>17.356389420057074</c:v>
                </c:pt>
                <c:pt idx="5">
                  <c:v>17.356389420057074</c:v>
                </c:pt>
                <c:pt idx="6">
                  <c:v>17.356389420057074</c:v>
                </c:pt>
                <c:pt idx="7">
                  <c:v>17.356389420057074</c:v>
                </c:pt>
                <c:pt idx="8">
                  <c:v>17.356389420057074</c:v>
                </c:pt>
                <c:pt idx="9">
                  <c:v>17.356389420057074</c:v>
                </c:pt>
                <c:pt idx="10">
                  <c:v>17.356389420057074</c:v>
                </c:pt>
                <c:pt idx="11">
                  <c:v>17.356389420057074</c:v>
                </c:pt>
                <c:pt idx="12">
                  <c:v>17.356389420057074</c:v>
                </c:pt>
                <c:pt idx="13">
                  <c:v>17.510964361044426</c:v>
                </c:pt>
                <c:pt idx="14">
                  <c:v>17.352746707552797</c:v>
                </c:pt>
                <c:pt idx="15">
                  <c:v>17.356389420057067</c:v>
                </c:pt>
                <c:pt idx="16">
                  <c:v>17.352746707552797</c:v>
                </c:pt>
                <c:pt idx="17">
                  <c:v>17.230883561448248</c:v>
                </c:pt>
                <c:pt idx="18">
                  <c:v>17.740380401898339</c:v>
                </c:pt>
                <c:pt idx="19">
                  <c:v>16.818780294753342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F3-495F-9385-CAAC8B01138C}"/>
            </c:ext>
          </c:extLst>
        </c:ser>
        <c:ser>
          <c:idx val="1"/>
          <c:order val="1"/>
          <c:tx>
            <c:strRef>
              <c:f>'Data CRD'!$D$9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CRD'!$D$10:$D$29</c:f>
              <c:numCache>
                <c:formatCode>#,##0.00</c:formatCode>
                <c:ptCount val="20"/>
                <c:pt idx="0">
                  <c:v>3.1241733886172591</c:v>
                </c:pt>
                <c:pt idx="1">
                  <c:v>3.1241733886172551</c:v>
                </c:pt>
                <c:pt idx="2">
                  <c:v>4.8468677188821934</c:v>
                </c:pt>
                <c:pt idx="3">
                  <c:v>3.1244313815009601</c:v>
                </c:pt>
                <c:pt idx="4">
                  <c:v>3.1244313815009632</c:v>
                </c:pt>
                <c:pt idx="5">
                  <c:v>3.1244313815009632</c:v>
                </c:pt>
                <c:pt idx="6">
                  <c:v>3.1244313815009632</c:v>
                </c:pt>
                <c:pt idx="7">
                  <c:v>3.1244313815009632</c:v>
                </c:pt>
                <c:pt idx="8">
                  <c:v>3.1244313815009632</c:v>
                </c:pt>
                <c:pt idx="9">
                  <c:v>3.1244313815009641</c:v>
                </c:pt>
                <c:pt idx="10">
                  <c:v>3.1244313815009641</c:v>
                </c:pt>
                <c:pt idx="11">
                  <c:v>3.1244313815009641</c:v>
                </c:pt>
                <c:pt idx="12">
                  <c:v>3.1244313815009641</c:v>
                </c:pt>
                <c:pt idx="13">
                  <c:v>3.1522573759935981</c:v>
                </c:pt>
                <c:pt idx="14">
                  <c:v>1.7226703892071096</c:v>
                </c:pt>
                <c:pt idx="15">
                  <c:v>1.7230320145493856</c:v>
                </c:pt>
                <c:pt idx="16">
                  <c:v>1.7226703892071096</c:v>
                </c:pt>
                <c:pt idx="17">
                  <c:v>1.6507022440022787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F3-495F-9385-CAAC8B01138C}"/>
            </c:ext>
          </c:extLst>
        </c:ser>
        <c:ser>
          <c:idx val="2"/>
          <c:order val="2"/>
          <c:tx>
            <c:strRef>
              <c:f>'Data CRD'!$E$9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CRD'!$E$10:$E$29</c:f>
              <c:numCache>
                <c:formatCode>#,##0.00</c:formatCode>
                <c:ptCount val="20"/>
                <c:pt idx="0">
                  <c:v>3.3927061019953362</c:v>
                </c:pt>
                <c:pt idx="1">
                  <c:v>3.3927061019953362</c:v>
                </c:pt>
                <c:pt idx="2">
                  <c:v>6.851325948628558</c:v>
                </c:pt>
                <c:pt idx="3">
                  <c:v>14.281588288316657</c:v>
                </c:pt>
                <c:pt idx="4">
                  <c:v>14.281588288316657</c:v>
                </c:pt>
                <c:pt idx="5">
                  <c:v>14.281588288316657</c:v>
                </c:pt>
                <c:pt idx="6">
                  <c:v>14.281588288316657</c:v>
                </c:pt>
                <c:pt idx="7">
                  <c:v>14.281588288316657</c:v>
                </c:pt>
                <c:pt idx="8">
                  <c:v>14.281588288316657</c:v>
                </c:pt>
                <c:pt idx="9">
                  <c:v>7.3187561719604962E-3</c:v>
                </c:pt>
                <c:pt idx="10">
                  <c:v>7.3187561719604962E-3</c:v>
                </c:pt>
                <c:pt idx="11">
                  <c:v>7.3187561719604841E-3</c:v>
                </c:pt>
                <c:pt idx="12">
                  <c:v>7.3187561719604962E-3</c:v>
                </c:pt>
                <c:pt idx="13">
                  <c:v>6.851325948628558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F3-495F-9385-CAAC8B01138C}"/>
            </c:ext>
          </c:extLst>
        </c:ser>
        <c:ser>
          <c:idx val="4"/>
          <c:order val="3"/>
          <c:tx>
            <c:strRef>
              <c:f>'Data CRD'!$F$9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0.71506679773827764</c:v>
                </c:pt>
                <c:pt idx="15">
                  <c:v>0.58818984217998727</c:v>
                </c:pt>
                <c:pt idx="16">
                  <c:v>0.71506679773827764</c:v>
                </c:pt>
                <c:pt idx="17">
                  <c:v>0.43775247827849423</c:v>
                </c:pt>
                <c:pt idx="18">
                  <c:v>2.29935426939725</c:v>
                </c:pt>
                <c:pt idx="19">
                  <c:v>1.2808407760038851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F3-495F-9385-CAAC8B01138C}"/>
            </c:ext>
          </c:extLst>
        </c:ser>
        <c:ser>
          <c:idx val="5"/>
          <c:order val="4"/>
          <c:tx>
            <c:strRef>
              <c:f>'Data CRD'!$G$9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CRD'!$G$10:$G$29</c:f>
              <c:numCache>
                <c:formatCode>#,##0.00</c:formatCode>
                <c:ptCount val="20"/>
                <c:pt idx="0">
                  <c:v>178.30142843516867</c:v>
                </c:pt>
                <c:pt idx="1">
                  <c:v>48.895470120561377</c:v>
                </c:pt>
                <c:pt idx="2">
                  <c:v>54.133539425939439</c:v>
                </c:pt>
                <c:pt idx="3">
                  <c:v>3.2328639141363347</c:v>
                </c:pt>
                <c:pt idx="4">
                  <c:v>56.975135394001391</c:v>
                </c:pt>
                <c:pt idx="5">
                  <c:v>50.321186800235139</c:v>
                </c:pt>
                <c:pt idx="6">
                  <c:v>30.982528523008295</c:v>
                </c:pt>
                <c:pt idx="7">
                  <c:v>26.452176699342736</c:v>
                </c:pt>
                <c:pt idx="8">
                  <c:v>102.82881951589603</c:v>
                </c:pt>
                <c:pt idx="9">
                  <c:v>30.982528523008295</c:v>
                </c:pt>
                <c:pt idx="10">
                  <c:v>55.43613342500192</c:v>
                </c:pt>
                <c:pt idx="11">
                  <c:v>55.43613342500192</c:v>
                </c:pt>
                <c:pt idx="12">
                  <c:v>102.82881951589603</c:v>
                </c:pt>
                <c:pt idx="13">
                  <c:v>50.478432020668286</c:v>
                </c:pt>
                <c:pt idx="14">
                  <c:v>7.9142597370872512</c:v>
                </c:pt>
                <c:pt idx="15">
                  <c:v>7.5260859885026976</c:v>
                </c:pt>
                <c:pt idx="16">
                  <c:v>54.261334452399417</c:v>
                </c:pt>
                <c:pt idx="17">
                  <c:v>25.877620633994205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F3-495F-9385-CAAC8B01138C}"/>
            </c:ext>
          </c:extLst>
        </c:ser>
        <c:ser>
          <c:idx val="6"/>
          <c:order val="5"/>
          <c:tx>
            <c:strRef>
              <c:f>'Data CRD'!$H$9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CRD'!$H$10:$H$29</c:f>
              <c:numCache>
                <c:formatCode>#,##0.00</c:formatCode>
                <c:ptCount val="20"/>
                <c:pt idx="0">
                  <c:v>1.3496093515848786</c:v>
                </c:pt>
                <c:pt idx="1">
                  <c:v>1.3496093515848779</c:v>
                </c:pt>
                <c:pt idx="2">
                  <c:v>6.2884744878709167E-2</c:v>
                </c:pt>
                <c:pt idx="3">
                  <c:v>0.55106159150874268</c:v>
                </c:pt>
                <c:pt idx="4">
                  <c:v>20.707315257453008</c:v>
                </c:pt>
                <c:pt idx="5">
                  <c:v>18.726447210274788</c:v>
                </c:pt>
                <c:pt idx="6">
                  <c:v>11.529789373414314</c:v>
                </c:pt>
                <c:pt idx="7">
                  <c:v>9.8438713801318336</c:v>
                </c:pt>
                <c:pt idx="8">
                  <c:v>37.372597160893797</c:v>
                </c:pt>
                <c:pt idx="9">
                  <c:v>1.2379216348837092</c:v>
                </c:pt>
                <c:pt idx="10">
                  <c:v>2.1358555568824786</c:v>
                </c:pt>
                <c:pt idx="11">
                  <c:v>2.1358555568824751</c:v>
                </c:pt>
                <c:pt idx="12">
                  <c:v>3.9618114035283551</c:v>
                </c:pt>
                <c:pt idx="13">
                  <c:v>6.2884744878709167E-2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F3-495F-9385-CAAC8B01138C}"/>
            </c:ext>
          </c:extLst>
        </c:ser>
        <c:ser>
          <c:idx val="7"/>
          <c:order val="6"/>
          <c:tx>
            <c:strRef>
              <c:f>'Data CRD'!$I$9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CRD'!$I$10:$I$29</c:f>
              <c:numCache>
                <c:formatCode>#,##0.00</c:formatCode>
                <c:ptCount val="20"/>
                <c:pt idx="0">
                  <c:v>0.19791223055890125</c:v>
                </c:pt>
                <c:pt idx="1">
                  <c:v>5.4273326022763885E-2</c:v>
                </c:pt>
                <c:pt idx="2">
                  <c:v>5.484108833424356E-2</c:v>
                </c:pt>
                <c:pt idx="3">
                  <c:v>3.5071516505200415E-3</c:v>
                </c:pt>
                <c:pt idx="4">
                  <c:v>0.13669851738604541</c:v>
                </c:pt>
                <c:pt idx="5">
                  <c:v>0.12538769602795929</c:v>
                </c:pt>
                <c:pt idx="6">
                  <c:v>7.7200640836284667E-2</c:v>
                </c:pt>
                <c:pt idx="7">
                  <c:v>2.8696473973211383E-2</c:v>
                </c:pt>
                <c:pt idx="8">
                  <c:v>0.1074070408879903</c:v>
                </c:pt>
                <c:pt idx="9">
                  <c:v>7.7200640836284667E-2</c:v>
                </c:pt>
                <c:pt idx="10">
                  <c:v>0.13300604195862267</c:v>
                </c:pt>
                <c:pt idx="11">
                  <c:v>0.13300604195863308</c:v>
                </c:pt>
                <c:pt idx="12">
                  <c:v>0.10740704088799032</c:v>
                </c:pt>
                <c:pt idx="13">
                  <c:v>5.476120272270904E-2</c:v>
                </c:pt>
                <c:pt idx="14">
                  <c:v>4.6449320558157731E-2</c:v>
                </c:pt>
                <c:pt idx="15">
                  <c:v>4.6459071263545398E-2</c:v>
                </c:pt>
                <c:pt idx="16">
                  <c:v>0.31202622420568371</c:v>
                </c:pt>
                <c:pt idx="17">
                  <c:v>0.1568074433704543</c:v>
                </c:pt>
                <c:pt idx="18">
                  <c:v>6.0348218793237711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5F3-495F-9385-CAAC8B01138C}"/>
            </c:ext>
          </c:extLst>
        </c:ser>
        <c:ser>
          <c:idx val="8"/>
          <c:order val="7"/>
          <c:tx>
            <c:strRef>
              <c:f>'Data CRD'!$J$9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CRD'!$J$10:$J$29</c:f>
              <c:numCache>
                <c:formatCode>#,##0.00</c:formatCode>
                <c:ptCount val="20"/>
                <c:pt idx="0">
                  <c:v>0.88047287783788908</c:v>
                </c:pt>
                <c:pt idx="1">
                  <c:v>0.88047287783788908</c:v>
                </c:pt>
                <c:pt idx="2">
                  <c:v>0.13683293448840136</c:v>
                </c:pt>
                <c:pt idx="3">
                  <c:v>0.55508523663652864</c:v>
                </c:pt>
                <c:pt idx="4">
                  <c:v>0.55508523663652864</c:v>
                </c:pt>
                <c:pt idx="5">
                  <c:v>0.55508523663652864</c:v>
                </c:pt>
                <c:pt idx="6">
                  <c:v>0.55508523663652864</c:v>
                </c:pt>
                <c:pt idx="7">
                  <c:v>0.55508523663652864</c:v>
                </c:pt>
                <c:pt idx="8">
                  <c:v>0.55508523663652864</c:v>
                </c:pt>
                <c:pt idx="9">
                  <c:v>0.98899653812249522</c:v>
                </c:pt>
                <c:pt idx="10">
                  <c:v>0.98899653812249522</c:v>
                </c:pt>
                <c:pt idx="11">
                  <c:v>0.98899653812249444</c:v>
                </c:pt>
                <c:pt idx="12">
                  <c:v>0.98899653812249522</c:v>
                </c:pt>
                <c:pt idx="13">
                  <c:v>0.58388725414185494</c:v>
                </c:pt>
                <c:pt idx="14">
                  <c:v>0.382250858513286</c:v>
                </c:pt>
                <c:pt idx="15">
                  <c:v>0.38233110114031921</c:v>
                </c:pt>
                <c:pt idx="16">
                  <c:v>0.382250858513286</c:v>
                </c:pt>
                <c:pt idx="17">
                  <c:v>0.15198109379472607</c:v>
                </c:pt>
                <c:pt idx="18">
                  <c:v>7.4245896289181157E-2</c:v>
                </c:pt>
                <c:pt idx="19">
                  <c:v>7.0388874938733484E-2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5F3-495F-9385-CAAC8B01138C}"/>
            </c:ext>
          </c:extLst>
        </c:ser>
        <c:ser>
          <c:idx val="10"/>
          <c:order val="8"/>
          <c:tx>
            <c:strRef>
              <c:f>'Data CRD'!$K$9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24.590252191961337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5F3-495F-9385-CAAC8B01138C}"/>
            </c:ext>
          </c:extLst>
        </c:ser>
        <c:ser>
          <c:idx val="11"/>
          <c:order val="9"/>
          <c:tx>
            <c:strRef>
              <c:f>'Data CRD'!$L$9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CRD'!$B$10:$B$29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CRD'!$L$10:$L$29</c:f>
              <c:numCache>
                <c:formatCode>#,##0.00</c:formatCode>
                <c:ptCount val="20"/>
                <c:pt idx="0">
                  <c:v>4.7175317173730598</c:v>
                </c:pt>
                <c:pt idx="1">
                  <c:v>4.7175317173730598</c:v>
                </c:pt>
                <c:pt idx="2">
                  <c:v>4.7175317173730598</c:v>
                </c:pt>
                <c:pt idx="3">
                  <c:v>4.8755096545504486</c:v>
                </c:pt>
                <c:pt idx="4">
                  <c:v>6.842601629985797</c:v>
                </c:pt>
                <c:pt idx="5">
                  <c:v>6.842601629985797</c:v>
                </c:pt>
                <c:pt idx="6">
                  <c:v>6.842601629985797</c:v>
                </c:pt>
                <c:pt idx="7">
                  <c:v>4.7175317173730598</c:v>
                </c:pt>
                <c:pt idx="8">
                  <c:v>4.7175317173730598</c:v>
                </c:pt>
                <c:pt idx="9">
                  <c:v>7.9484471902275136</c:v>
                </c:pt>
                <c:pt idx="10">
                  <c:v>7.9484471902275136</c:v>
                </c:pt>
                <c:pt idx="11">
                  <c:v>6.3686678184536305</c:v>
                </c:pt>
                <c:pt idx="12">
                  <c:v>4.7175317173730598</c:v>
                </c:pt>
                <c:pt idx="13">
                  <c:v>4.7175317173730598</c:v>
                </c:pt>
                <c:pt idx="14">
                  <c:v>6.6056347242197138</c:v>
                </c:pt>
                <c:pt idx="15">
                  <c:v>6.6056347242197138</c:v>
                </c:pt>
                <c:pt idx="16">
                  <c:v>4.7175317173730598</c:v>
                </c:pt>
                <c:pt idx="17">
                  <c:v>4.675735409228797</c:v>
                </c:pt>
                <c:pt idx="18">
                  <c:v>4.7175317173730598</c:v>
                </c:pt>
                <c:pt idx="19">
                  <c:v>4.7175317173730598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5F3-495F-9385-CAAC8B011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CRD'!$B$6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CRD'!$B$5</c:f>
              <c:strCache>
                <c:ptCount val="1"/>
                <c:pt idx="0">
                  <c:v>Cumulative raw material demand in g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Land use'!$C$9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use'!$C$10:$C$29</c:f>
              <c:numCache>
                <c:formatCode>#,##0.00</c:formatCode>
                <c:ptCount val="20"/>
                <c:pt idx="0">
                  <c:v>0.31819021413594539</c:v>
                </c:pt>
                <c:pt idx="1">
                  <c:v>0.31819021413594534</c:v>
                </c:pt>
                <c:pt idx="2">
                  <c:v>0.32105050671433594</c:v>
                </c:pt>
                <c:pt idx="3">
                  <c:v>0.31821649014585218</c:v>
                </c:pt>
                <c:pt idx="4">
                  <c:v>0.31821649014585218</c:v>
                </c:pt>
                <c:pt idx="5">
                  <c:v>0.31821649014585218</c:v>
                </c:pt>
                <c:pt idx="6">
                  <c:v>0.31821649014585218</c:v>
                </c:pt>
                <c:pt idx="7">
                  <c:v>0.31821649014585218</c:v>
                </c:pt>
                <c:pt idx="8">
                  <c:v>0.31821649014585218</c:v>
                </c:pt>
                <c:pt idx="9">
                  <c:v>0.31821649014585218</c:v>
                </c:pt>
                <c:pt idx="10">
                  <c:v>0.31821649014585218</c:v>
                </c:pt>
                <c:pt idx="11">
                  <c:v>0.31821649014585224</c:v>
                </c:pt>
                <c:pt idx="12">
                  <c:v>0.31821649014585218</c:v>
                </c:pt>
                <c:pt idx="13">
                  <c:v>0.32105050671433594</c:v>
                </c:pt>
                <c:pt idx="14">
                  <c:v>0.31814970372157531</c:v>
                </c:pt>
                <c:pt idx="15">
                  <c:v>0.31821649014585202</c:v>
                </c:pt>
                <c:pt idx="16">
                  <c:v>0.31814970372157531</c:v>
                </c:pt>
                <c:pt idx="17">
                  <c:v>0.31819374975817422</c:v>
                </c:pt>
                <c:pt idx="18">
                  <c:v>0.32525667918125034</c:v>
                </c:pt>
                <c:pt idx="19">
                  <c:v>0.30835982671291268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B7-412F-8069-9922D09CA707}"/>
            </c:ext>
          </c:extLst>
        </c:ser>
        <c:ser>
          <c:idx val="1"/>
          <c:order val="1"/>
          <c:tx>
            <c:strRef>
              <c:f>'Data Land use'!$D$9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use'!$D$10:$D$29</c:f>
              <c:numCache>
                <c:formatCode>#,##0.00</c:formatCode>
                <c:ptCount val="20"/>
                <c:pt idx="0">
                  <c:v>1.2595623011615886E-2</c:v>
                </c:pt>
                <c:pt idx="1">
                  <c:v>1.259562301161587E-2</c:v>
                </c:pt>
                <c:pt idx="2">
                  <c:v>3.0016957114314118E-2</c:v>
                </c:pt>
                <c:pt idx="3">
                  <c:v>1.259666315270236E-2</c:v>
                </c:pt>
                <c:pt idx="4">
                  <c:v>1.2596663152702376E-2</c:v>
                </c:pt>
                <c:pt idx="5">
                  <c:v>1.2596663152702376E-2</c:v>
                </c:pt>
                <c:pt idx="6">
                  <c:v>1.2596663152702376E-2</c:v>
                </c:pt>
                <c:pt idx="7">
                  <c:v>1.2596663152702376E-2</c:v>
                </c:pt>
                <c:pt idx="8">
                  <c:v>1.2596663152702376E-2</c:v>
                </c:pt>
                <c:pt idx="9">
                  <c:v>1.2596663152702378E-2</c:v>
                </c:pt>
                <c:pt idx="10">
                  <c:v>1.2596663152702378E-2</c:v>
                </c:pt>
                <c:pt idx="11">
                  <c:v>1.2596663152702378E-2</c:v>
                </c:pt>
                <c:pt idx="12">
                  <c:v>1.2596663152702378E-2</c:v>
                </c:pt>
                <c:pt idx="13">
                  <c:v>1.2708848263115744E-2</c:v>
                </c:pt>
                <c:pt idx="14">
                  <c:v>6.9452312969511031E-3</c:v>
                </c:pt>
                <c:pt idx="15">
                  <c:v>6.9466892494768331E-3</c:v>
                </c:pt>
                <c:pt idx="16">
                  <c:v>6.9452312969511031E-3</c:v>
                </c:pt>
                <c:pt idx="17">
                  <c:v>6.9461928251509418E-3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B7-412F-8069-9922D09CA707}"/>
            </c:ext>
          </c:extLst>
        </c:ser>
        <c:ser>
          <c:idx val="2"/>
          <c:order val="2"/>
          <c:tx>
            <c:strRef>
              <c:f>'Data Land use'!$E$9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use'!$E$10:$E$29</c:f>
              <c:numCache>
                <c:formatCode>#,##0.00</c:formatCode>
                <c:ptCount val="20"/>
                <c:pt idx="0">
                  <c:v>6.9075874511046029E-4</c:v>
                </c:pt>
                <c:pt idx="1">
                  <c:v>6.9075874511046029E-4</c:v>
                </c:pt>
                <c:pt idx="2">
                  <c:v>0.12561396517747708</c:v>
                </c:pt>
                <c:pt idx="3">
                  <c:v>0.11581575279739147</c:v>
                </c:pt>
                <c:pt idx="4">
                  <c:v>0.11581575279739147</c:v>
                </c:pt>
                <c:pt idx="5">
                  <c:v>0.11581575279739147</c:v>
                </c:pt>
                <c:pt idx="6">
                  <c:v>0.11581575279739147</c:v>
                </c:pt>
                <c:pt idx="7">
                  <c:v>0.11581575279739147</c:v>
                </c:pt>
                <c:pt idx="8">
                  <c:v>0.11581575279739147</c:v>
                </c:pt>
                <c:pt idx="9">
                  <c:v>4.8435973500782509E-5</c:v>
                </c:pt>
                <c:pt idx="10">
                  <c:v>4.8435973500782509E-5</c:v>
                </c:pt>
                <c:pt idx="11">
                  <c:v>4.8435973500782434E-5</c:v>
                </c:pt>
                <c:pt idx="12">
                  <c:v>4.8435973500782509E-5</c:v>
                </c:pt>
                <c:pt idx="13">
                  <c:v>0.12561396517747708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B7-412F-8069-9922D09CA707}"/>
            </c:ext>
          </c:extLst>
        </c:ser>
        <c:ser>
          <c:idx val="4"/>
          <c:order val="3"/>
          <c:tx>
            <c:strRef>
              <c:f>'Data Land use'!$F$9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use'!$F$10:$F$29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11.897832742374556</c:v>
                </c:pt>
                <c:pt idx="15">
                  <c:v>3.9483479375297184E-3</c:v>
                </c:pt>
                <c:pt idx="16">
                  <c:v>11.897832742374556</c:v>
                </c:pt>
                <c:pt idx="17">
                  <c:v>3.1313327649202792E-3</c:v>
                </c:pt>
                <c:pt idx="18">
                  <c:v>38.25842928140878</c:v>
                </c:pt>
                <c:pt idx="19">
                  <c:v>8.5979129076686599E-3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B7-412F-8069-9922D09CA707}"/>
            </c:ext>
          </c:extLst>
        </c:ser>
        <c:ser>
          <c:idx val="5"/>
          <c:order val="4"/>
          <c:tx>
            <c:strRef>
              <c:f>'Data Land use'!$G$9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use'!$G$10:$G$29</c:f>
              <c:numCache>
                <c:formatCode>#,##0.00</c:formatCode>
                <c:ptCount val="20"/>
                <c:pt idx="0">
                  <c:v>0</c:v>
                </c:pt>
                <c:pt idx="1">
                  <c:v>0.33466848385908693</c:v>
                </c:pt>
                <c:pt idx="2">
                  <c:v>0.37052081759178834</c:v>
                </c:pt>
                <c:pt idx="3">
                  <c:v>1.9130529293041966E-2</c:v>
                </c:pt>
                <c:pt idx="4">
                  <c:v>13.244739059827012</c:v>
                </c:pt>
                <c:pt idx="5">
                  <c:v>0.34442512339434539</c:v>
                </c:pt>
                <c:pt idx="6">
                  <c:v>7.4684605488621312</c:v>
                </c:pt>
                <c:pt idx="7">
                  <c:v>0.22000680352798904</c:v>
                </c:pt>
                <c:pt idx="8">
                  <c:v>23.904127175825575</c:v>
                </c:pt>
                <c:pt idx="9">
                  <c:v>7.4684605488621312</c:v>
                </c:pt>
                <c:pt idx="10">
                  <c:v>12.886974583253185</c:v>
                </c:pt>
                <c:pt idx="11">
                  <c:v>12.886974583253185</c:v>
                </c:pt>
                <c:pt idx="12">
                  <c:v>23.904127175825575</c:v>
                </c:pt>
                <c:pt idx="13">
                  <c:v>0.34550317790762003</c:v>
                </c:pt>
                <c:pt idx="14">
                  <c:v>1.3390733010813689</c:v>
                </c:pt>
                <c:pt idx="15">
                  <c:v>1.2733952566175979</c:v>
                </c:pt>
                <c:pt idx="16">
                  <c:v>12.828388223854596</c:v>
                </c:pt>
                <c:pt idx="17">
                  <c:v>0.17811887028171791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B7-412F-8069-9922D09CA707}"/>
            </c:ext>
          </c:extLst>
        </c:ser>
        <c:ser>
          <c:idx val="6"/>
          <c:order val="5"/>
          <c:tx>
            <c:strRef>
              <c:f>'Data Land use'!$H$9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use'!$H$10:$H$29</c:f>
              <c:numCache>
                <c:formatCode>#,##0.00</c:formatCode>
                <c:ptCount val="20"/>
                <c:pt idx="0">
                  <c:v>4.5643240850264735E-3</c:v>
                </c:pt>
                <c:pt idx="1">
                  <c:v>4.5643240850264709E-3</c:v>
                </c:pt>
                <c:pt idx="2">
                  <c:v>4.3041905874984253E-4</c:v>
                </c:pt>
                <c:pt idx="3">
                  <c:v>1.1092421623783175</c:v>
                </c:pt>
                <c:pt idx="4">
                  <c:v>6.031489624664907</c:v>
                </c:pt>
                <c:pt idx="5">
                  <c:v>1.2342109951497617</c:v>
                </c:pt>
                <c:pt idx="6">
                  <c:v>3.8853383194863684</c:v>
                </c:pt>
                <c:pt idx="7">
                  <c:v>1.1879101575280722</c:v>
                </c:pt>
                <c:pt idx="8">
                  <c:v>9.9955019846913338</c:v>
                </c:pt>
                <c:pt idx="9">
                  <c:v>0.29840588659011735</c:v>
                </c:pt>
                <c:pt idx="10">
                  <c:v>0.51435826456751732</c:v>
                </c:pt>
                <c:pt idx="11">
                  <c:v>0.51435826456751643</c:v>
                </c:pt>
                <c:pt idx="12">
                  <c:v>0.95408625901511268</c:v>
                </c:pt>
                <c:pt idx="13">
                  <c:v>4.3041905874984253E-4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B7-412F-8069-9922D09CA707}"/>
            </c:ext>
          </c:extLst>
        </c:ser>
        <c:ser>
          <c:idx val="7"/>
          <c:order val="6"/>
          <c:tx>
            <c:strRef>
              <c:f>'Data Land use'!$I$9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use'!$I$10:$I$29</c:f>
              <c:numCache>
                <c:formatCode>#,##0.00</c:formatCode>
                <c:ptCount val="20"/>
                <c:pt idx="0">
                  <c:v>0</c:v>
                </c:pt>
                <c:pt idx="1">
                  <c:v>3.7147759678437419E-4</c:v>
                </c:pt>
                <c:pt idx="2">
                  <c:v>3.7536368585370351E-4</c:v>
                </c:pt>
                <c:pt idx="3">
                  <c:v>2.0753631816060617E-5</c:v>
                </c:pt>
                <c:pt idx="4">
                  <c:v>3.2966124044221903E-2</c:v>
                </c:pt>
                <c:pt idx="5">
                  <c:v>8.5822047178666185E-4</c:v>
                </c:pt>
                <c:pt idx="6">
                  <c:v>1.8609518587370737E-2</c:v>
                </c:pt>
                <c:pt idx="7">
                  <c:v>2.3867296756441368E-4</c:v>
                </c:pt>
                <c:pt idx="8">
                  <c:v>2.5903578843531172E-2</c:v>
                </c:pt>
                <c:pt idx="9">
                  <c:v>1.8609518587370737E-2</c:v>
                </c:pt>
                <c:pt idx="10">
                  <c:v>3.2075649112245183E-2</c:v>
                </c:pt>
                <c:pt idx="11">
                  <c:v>3.2075649112247688E-2</c:v>
                </c:pt>
                <c:pt idx="12">
                  <c:v>2.5903578843531179E-2</c:v>
                </c:pt>
                <c:pt idx="13">
                  <c:v>3.7481690316752643E-4</c:v>
                </c:pt>
                <c:pt idx="14">
                  <c:v>7.8591109060176731E-3</c:v>
                </c:pt>
                <c:pt idx="15">
                  <c:v>7.8607607014104311E-3</c:v>
                </c:pt>
                <c:pt idx="16">
                  <c:v>7.5246173190470056E-2</c:v>
                </c:pt>
                <c:pt idx="17">
                  <c:v>1.0793250685582345E-3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3B7-412F-8069-9922D09CA707}"/>
            </c:ext>
          </c:extLst>
        </c:ser>
        <c:ser>
          <c:idx val="8"/>
          <c:order val="7"/>
          <c:tx>
            <c:strRef>
              <c:f>'Data Land use'!$J$9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use'!$J$10:$J$29</c:f>
              <c:numCache>
                <c:formatCode>#,##0.00</c:formatCode>
                <c:ptCount val="20"/>
                <c:pt idx="0">
                  <c:v>4.536720140176055E-3</c:v>
                </c:pt>
                <c:pt idx="1">
                  <c:v>4.536720140176055E-3</c:v>
                </c:pt>
                <c:pt idx="2">
                  <c:v>5.7279133451656398E-4</c:v>
                </c:pt>
                <c:pt idx="3">
                  <c:v>5.2347984642649138E-4</c:v>
                </c:pt>
                <c:pt idx="4">
                  <c:v>5.2347984642649148E-4</c:v>
                </c:pt>
                <c:pt idx="5">
                  <c:v>5.2347984642649148E-4</c:v>
                </c:pt>
                <c:pt idx="6">
                  <c:v>5.2347984642649148E-4</c:v>
                </c:pt>
                <c:pt idx="7">
                  <c:v>5.2347984642649148E-4</c:v>
                </c:pt>
                <c:pt idx="8">
                  <c:v>5.2347984642649148E-4</c:v>
                </c:pt>
                <c:pt idx="9">
                  <c:v>5.8745245383181937E-3</c:v>
                </c:pt>
                <c:pt idx="10">
                  <c:v>5.8745245383181937E-3</c:v>
                </c:pt>
                <c:pt idx="11">
                  <c:v>5.8745245383181851E-3</c:v>
                </c:pt>
                <c:pt idx="12">
                  <c:v>5.8745245383181937E-3</c:v>
                </c:pt>
                <c:pt idx="13">
                  <c:v>8.2489622985271942E-4</c:v>
                </c:pt>
                <c:pt idx="14">
                  <c:v>4.2260241431206974E-4</c:v>
                </c:pt>
                <c:pt idx="15">
                  <c:v>4.2269112759330896E-4</c:v>
                </c:pt>
                <c:pt idx="16">
                  <c:v>4.2260241431206974E-4</c:v>
                </c:pt>
                <c:pt idx="17">
                  <c:v>4.2266092123880811E-4</c:v>
                </c:pt>
                <c:pt idx="18">
                  <c:v>2.6218946662709142E-4</c:v>
                </c:pt>
                <c:pt idx="19">
                  <c:v>2.4856891086324991E-4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3B7-412F-8069-9922D09CA707}"/>
            </c:ext>
          </c:extLst>
        </c:ser>
        <c:ser>
          <c:idx val="10"/>
          <c:order val="8"/>
          <c:tx>
            <c:strRef>
              <c:f>'Data Land use'!$K$9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use'!$K$10:$K$29</c:f>
              <c:numCache>
                <c:formatCode>#,##0.00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0.10227276173256024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3B7-412F-8069-9922D09CA707}"/>
            </c:ext>
          </c:extLst>
        </c:ser>
        <c:ser>
          <c:idx val="11"/>
          <c:order val="9"/>
          <c:tx>
            <c:strRef>
              <c:f>'Data Land use'!$L$9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Land use'!$B$10:$B$29</c:f>
              <c:numCache>
                <c:formatCode>General</c:formatCode>
                <c:ptCount val="20"/>
                <c:pt idx="0">
                  <c:v>42</c:v>
                </c:pt>
                <c:pt idx="1">
                  <c:v>41</c:v>
                </c:pt>
                <c:pt idx="2">
                  <c:v>40</c:v>
                </c:pt>
                <c:pt idx="3">
                  <c:v>37</c:v>
                </c:pt>
                <c:pt idx="4">
                  <c:v>36</c:v>
                </c:pt>
                <c:pt idx="5">
                  <c:v>35</c:v>
                </c:pt>
                <c:pt idx="6">
                  <c:v>34</c:v>
                </c:pt>
                <c:pt idx="7">
                  <c:v>33</c:v>
                </c:pt>
                <c:pt idx="8">
                  <c:v>32</c:v>
                </c:pt>
                <c:pt idx="9">
                  <c:v>29</c:v>
                </c:pt>
                <c:pt idx="10">
                  <c:v>28</c:v>
                </c:pt>
                <c:pt idx="11">
                  <c:v>27</c:v>
                </c:pt>
                <c:pt idx="12">
                  <c:v>26</c:v>
                </c:pt>
                <c:pt idx="13">
                  <c:v>25</c:v>
                </c:pt>
                <c:pt idx="14">
                  <c:v>39</c:v>
                </c:pt>
                <c:pt idx="15">
                  <c:v>38</c:v>
                </c:pt>
                <c:pt idx="16">
                  <c:v>31</c:v>
                </c:pt>
                <c:pt idx="17">
                  <c:v>24</c:v>
                </c:pt>
                <c:pt idx="18">
                  <c:v>30</c:v>
                </c:pt>
                <c:pt idx="19">
                  <c:v>23</c:v>
                </c:pt>
              </c:numCache>
            </c:numRef>
          </c:cat>
          <c:val>
            <c:numRef>
              <c:f>'Data Land use'!$L$10:$L$29</c:f>
              <c:numCache>
                <c:formatCode>#,##0.00</c:formatCode>
                <c:ptCount val="20"/>
                <c:pt idx="0">
                  <c:v>0.19271610856022034</c:v>
                </c:pt>
                <c:pt idx="1">
                  <c:v>0.19271610856022034</c:v>
                </c:pt>
                <c:pt idx="2">
                  <c:v>0.19271610856022034</c:v>
                </c:pt>
                <c:pt idx="3">
                  <c:v>0.19666448093155678</c:v>
                </c:pt>
                <c:pt idx="4">
                  <c:v>0.27201186367030666</c:v>
                </c:pt>
                <c:pt idx="5">
                  <c:v>0.27201186367030666</c:v>
                </c:pt>
                <c:pt idx="6">
                  <c:v>0.27201186367030666</c:v>
                </c:pt>
                <c:pt idx="7">
                  <c:v>0.19271610856022034</c:v>
                </c:pt>
                <c:pt idx="8">
                  <c:v>0.19271610856022034</c:v>
                </c:pt>
                <c:pt idx="9">
                  <c:v>0.29965047026966146</c:v>
                </c:pt>
                <c:pt idx="10">
                  <c:v>0.29965047026966146</c:v>
                </c:pt>
                <c:pt idx="11">
                  <c:v>0.2601667465562974</c:v>
                </c:pt>
                <c:pt idx="12">
                  <c:v>0.19271610856022034</c:v>
                </c:pt>
                <c:pt idx="13">
                  <c:v>0.19271610856022034</c:v>
                </c:pt>
                <c:pt idx="14">
                  <c:v>0.26608930511330203</c:v>
                </c:pt>
                <c:pt idx="15">
                  <c:v>0.26608930511330203</c:v>
                </c:pt>
                <c:pt idx="16">
                  <c:v>0.19271610856022034</c:v>
                </c:pt>
                <c:pt idx="17">
                  <c:v>0.19271610856022034</c:v>
                </c:pt>
                <c:pt idx="18">
                  <c:v>0.19271610856022034</c:v>
                </c:pt>
                <c:pt idx="19">
                  <c:v>0.19271610856022034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3B7-412F-8069-9922D09CA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Land use'!$B$6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Land use'!$B$5</c:f>
              <c:strCache>
                <c:ptCount val="1"/>
                <c:pt idx="0">
                  <c:v>Land usein 10-3m²a / MJ Product (LHV) 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48DD20FE-16AA-446B-967F-72D33F07B6C0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6" name="Gerade Verbindung 8">
          <a:extLst>
            <a:ext uri="{FF2B5EF4-FFF2-40B4-BE49-F238E27FC236}">
              <a16:creationId xmlns:a16="http://schemas.microsoft.com/office/drawing/2014/main" id="{4D64D680-2FB8-4B2B-A614-9B7312E9D5D4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11430</xdr:colOff>
      <xdr:row>24</xdr:row>
      <xdr:rowOff>4765</xdr:rowOff>
    </xdr:from>
    <xdr:to>
      <xdr:col>8</xdr:col>
      <xdr:colOff>1333500</xdr:colOff>
      <xdr:row>24</xdr:row>
      <xdr:rowOff>4766</xdr:rowOff>
    </xdr:to>
    <xdr:cxnSp macro="">
      <xdr:nvCxnSpPr>
        <xdr:cNvPr id="7" name="Gerade Verbindung 1">
          <a:extLst>
            <a:ext uri="{FF2B5EF4-FFF2-40B4-BE49-F238E27FC236}">
              <a16:creationId xmlns:a16="http://schemas.microsoft.com/office/drawing/2014/main" id="{EE4B253E-1C71-478D-8EEE-CCCEA71FD100}"/>
            </a:ext>
          </a:extLst>
        </xdr:cNvPr>
        <xdr:cNvCxnSpPr/>
      </xdr:nvCxnSpPr>
      <xdr:spPr>
        <a:xfrm flipV="1">
          <a:off x="397193" y="7158040"/>
          <a:ext cx="10375582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24</xdr:row>
      <xdr:rowOff>1</xdr:rowOff>
    </xdr:from>
    <xdr:to>
      <xdr:col>9</xdr:col>
      <xdr:colOff>35719</xdr:colOff>
      <xdr:row>24</xdr:row>
      <xdr:rowOff>2</xdr:rowOff>
    </xdr:to>
    <xdr:cxnSp macro="">
      <xdr:nvCxnSpPr>
        <xdr:cNvPr id="5" name="Gerade Verbindung 1">
          <a:extLst>
            <a:ext uri="{FF2B5EF4-FFF2-40B4-BE49-F238E27FC236}">
              <a16:creationId xmlns:a16="http://schemas.microsoft.com/office/drawing/2014/main" id="{AD49EB86-60E3-4F8F-A429-43F674A44147}"/>
            </a:ext>
          </a:extLst>
        </xdr:cNvPr>
        <xdr:cNvCxnSpPr/>
      </xdr:nvCxnSpPr>
      <xdr:spPr>
        <a:xfrm flipV="1">
          <a:off x="375285" y="8359141"/>
          <a:ext cx="1002363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24</xdr:row>
      <xdr:rowOff>1</xdr:rowOff>
    </xdr:from>
    <xdr:to>
      <xdr:col>8</xdr:col>
      <xdr:colOff>1178719</xdr:colOff>
      <xdr:row>24</xdr:row>
      <xdr:rowOff>2</xdr:rowOff>
    </xdr:to>
    <xdr:cxnSp macro="">
      <xdr:nvCxnSpPr>
        <xdr:cNvPr id="8" name="Gerade Verbindung 1">
          <a:extLst>
            <a:ext uri="{FF2B5EF4-FFF2-40B4-BE49-F238E27FC236}">
              <a16:creationId xmlns:a16="http://schemas.microsoft.com/office/drawing/2014/main" id="{C941FAA2-CD34-4888-943A-FEA5BEBA9A55}"/>
            </a:ext>
          </a:extLst>
        </xdr:cNvPr>
        <xdr:cNvCxnSpPr/>
      </xdr:nvCxnSpPr>
      <xdr:spPr>
        <a:xfrm flipV="1">
          <a:off x="375285" y="8359141"/>
          <a:ext cx="987123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25</xdr:row>
      <xdr:rowOff>1</xdr:rowOff>
    </xdr:from>
    <xdr:to>
      <xdr:col>9</xdr:col>
      <xdr:colOff>35719</xdr:colOff>
      <xdr:row>25</xdr:row>
      <xdr:rowOff>2</xdr:rowOff>
    </xdr:to>
    <xdr:cxnSp macro="">
      <xdr:nvCxnSpPr>
        <xdr:cNvPr id="9" name="Gerade Verbindung 1">
          <a:extLst>
            <a:ext uri="{FF2B5EF4-FFF2-40B4-BE49-F238E27FC236}">
              <a16:creationId xmlns:a16="http://schemas.microsoft.com/office/drawing/2014/main" id="{600F8417-8350-44D9-ACE9-9C1C6E87DA91}"/>
            </a:ext>
          </a:extLst>
        </xdr:cNvPr>
        <xdr:cNvCxnSpPr/>
      </xdr:nvCxnSpPr>
      <xdr:spPr>
        <a:xfrm flipV="1">
          <a:off x="375285" y="8595361"/>
          <a:ext cx="1002363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25</xdr:row>
      <xdr:rowOff>1</xdr:rowOff>
    </xdr:from>
    <xdr:to>
      <xdr:col>8</xdr:col>
      <xdr:colOff>1178719</xdr:colOff>
      <xdr:row>25</xdr:row>
      <xdr:rowOff>2</xdr:rowOff>
    </xdr:to>
    <xdr:cxnSp macro="">
      <xdr:nvCxnSpPr>
        <xdr:cNvPr id="10" name="Gerade Verbindung 1">
          <a:extLst>
            <a:ext uri="{FF2B5EF4-FFF2-40B4-BE49-F238E27FC236}">
              <a16:creationId xmlns:a16="http://schemas.microsoft.com/office/drawing/2014/main" id="{65E5E55A-A85A-4CA3-9AF1-F48045F45552}"/>
            </a:ext>
          </a:extLst>
        </xdr:cNvPr>
        <xdr:cNvCxnSpPr/>
      </xdr:nvCxnSpPr>
      <xdr:spPr>
        <a:xfrm flipV="1">
          <a:off x="375285" y="8595361"/>
          <a:ext cx="987123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26</xdr:row>
      <xdr:rowOff>1</xdr:rowOff>
    </xdr:from>
    <xdr:to>
      <xdr:col>9</xdr:col>
      <xdr:colOff>35719</xdr:colOff>
      <xdr:row>26</xdr:row>
      <xdr:rowOff>2</xdr:rowOff>
    </xdr:to>
    <xdr:cxnSp macro="">
      <xdr:nvCxnSpPr>
        <xdr:cNvPr id="11" name="Gerade Verbindung 1">
          <a:extLst>
            <a:ext uri="{FF2B5EF4-FFF2-40B4-BE49-F238E27FC236}">
              <a16:creationId xmlns:a16="http://schemas.microsoft.com/office/drawing/2014/main" id="{36BD2A84-603C-42E7-9F51-6C32AF2E4C2A}"/>
            </a:ext>
          </a:extLst>
        </xdr:cNvPr>
        <xdr:cNvCxnSpPr/>
      </xdr:nvCxnSpPr>
      <xdr:spPr>
        <a:xfrm flipV="1">
          <a:off x="375285" y="8831581"/>
          <a:ext cx="1002363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26</xdr:row>
      <xdr:rowOff>1</xdr:rowOff>
    </xdr:from>
    <xdr:to>
      <xdr:col>8</xdr:col>
      <xdr:colOff>1178719</xdr:colOff>
      <xdr:row>26</xdr:row>
      <xdr:rowOff>2</xdr:rowOff>
    </xdr:to>
    <xdr:cxnSp macro="">
      <xdr:nvCxnSpPr>
        <xdr:cNvPr id="12" name="Gerade Verbindung 1">
          <a:extLst>
            <a:ext uri="{FF2B5EF4-FFF2-40B4-BE49-F238E27FC236}">
              <a16:creationId xmlns:a16="http://schemas.microsoft.com/office/drawing/2014/main" id="{7938F861-3897-430C-8F92-65BD07AFA913}"/>
            </a:ext>
          </a:extLst>
        </xdr:cNvPr>
        <xdr:cNvCxnSpPr/>
      </xdr:nvCxnSpPr>
      <xdr:spPr>
        <a:xfrm flipV="1">
          <a:off x="375285" y="8831581"/>
          <a:ext cx="987123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637C41B-0D5D-4447-B9EC-CCAFA7DC4814}"/>
            </a:ext>
          </a:extLst>
        </xdr:cNvPr>
        <xdr:cNvCxnSpPr/>
      </xdr:nvCxnSpPr>
      <xdr:spPr>
        <a:xfrm>
          <a:off x="1287946" y="5690152"/>
          <a:ext cx="10009532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Smog'!B1">
      <xdr:nvSpPr>
        <xdr:cNvPr id="2" name="Textfeld 1">
          <a:extLst>
            <a:ext uri="{FF2B5EF4-FFF2-40B4-BE49-F238E27FC236}">
              <a16:creationId xmlns:a16="http://schemas.microsoft.com/office/drawing/2014/main" id="{66295553-42C9-402B-A1A4-BED895DA51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Smog'!B2">
      <xdr:nvSpPr>
        <xdr:cNvPr id="3" name="Textfeld 2">
          <a:extLst>
            <a:ext uri="{FF2B5EF4-FFF2-40B4-BE49-F238E27FC236}">
              <a16:creationId xmlns:a16="http://schemas.microsoft.com/office/drawing/2014/main" id="{AF934B8A-866E-4A04-9425-CFC8C6D3ED2B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Summer smog potential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7E4B6E8-56B8-4C03-9421-981B0674FD3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CB37EE27-586F-4E0A-9F30-7F0F83BDD4CA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5557217E-AF04-4AF7-9F5C-2BD98849914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F382E7AA-FDCE-4A47-81CC-13557A2616F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B34A1A04-8A94-4B85-B1E2-C5E06981590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5A1E6295-8746-4CF5-8140-089C2C07BD8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53EE4C-FC52-4C1C-9280-142D9F144B7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D608561-24C9-48D8-A5FD-D255608A501B}"/>
            </a:ext>
          </a:extLst>
        </xdr:cNvPr>
        <xdr:cNvCxnSpPr/>
      </xdr:nvCxnSpPr>
      <xdr:spPr>
        <a:xfrm>
          <a:off x="1285875" y="5705475"/>
          <a:ext cx="1000539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Ozone'!B1">
      <xdr:nvSpPr>
        <xdr:cNvPr id="2" name="Textfeld 1">
          <a:extLst>
            <a:ext uri="{FF2B5EF4-FFF2-40B4-BE49-F238E27FC236}">
              <a16:creationId xmlns:a16="http://schemas.microsoft.com/office/drawing/2014/main" id="{2BE8931A-5AE7-4F0C-8A07-3902B94E22D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Ozone'!B2">
      <xdr:nvSpPr>
        <xdr:cNvPr id="3" name="Textfeld 2">
          <a:extLst>
            <a:ext uri="{FF2B5EF4-FFF2-40B4-BE49-F238E27FC236}">
              <a16:creationId xmlns:a16="http://schemas.microsoft.com/office/drawing/2014/main" id="{B2EE0B53-4573-4FE8-B782-927951D11DE4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Ozone depletion potential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8D35F4C7-33C4-42C8-8E4E-935A8C2564D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6FDF68DF-C6F8-4F87-8304-74E8933EEF70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3145406F-785C-4E18-BCBB-FEB47973AD4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1AE2C0C-66CA-4FE6-AB67-978096CB31F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7EB76A53-FD7A-4320-BAD1-244A8C91850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496387D0-5031-4B00-9F29-E27343EC8C3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AE66F241-F5BF-41C0-9E75-F3F648E5265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4E403E8-6DC7-41C8-811E-E48F7357E609}"/>
            </a:ext>
          </a:extLst>
        </xdr:cNvPr>
        <xdr:cNvCxnSpPr/>
      </xdr:nvCxnSpPr>
      <xdr:spPr>
        <a:xfrm>
          <a:off x="1285875" y="5705475"/>
          <a:ext cx="1000539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PM'!B1">
      <xdr:nvSpPr>
        <xdr:cNvPr id="2" name="Textfeld 1">
          <a:extLst>
            <a:ext uri="{FF2B5EF4-FFF2-40B4-BE49-F238E27FC236}">
              <a16:creationId xmlns:a16="http://schemas.microsoft.com/office/drawing/2014/main" id="{8D9C560E-3872-4FFF-9163-962E0E2359D1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PM'!B2">
      <xdr:nvSpPr>
        <xdr:cNvPr id="3" name="Textfeld 2">
          <a:extLst>
            <a:ext uri="{FF2B5EF4-FFF2-40B4-BE49-F238E27FC236}">
              <a16:creationId xmlns:a16="http://schemas.microsoft.com/office/drawing/2014/main" id="{E265AEDE-D685-4181-AB74-D5AE1197C471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Particulate matter emissions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06986F73-5EA9-41E7-894B-D1907E89B8F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439CD653-CEC7-47F2-A61F-55C1C0FD38E4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A5C3BD8C-BE8C-472C-A242-1E0EA1ECB3FC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71CC7EE-B9D6-48B5-AEE4-C37A9254DA76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C5087F2-4CC6-4F9F-ADBC-40E1F1D42303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0D51E0D-57B0-4723-853D-4E5006398F0F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EF07126-1527-4981-9228-9D965EF3ED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3DE25DA-C479-45C1-829F-DB74FEC5522A}"/>
            </a:ext>
          </a:extLst>
        </xdr:cNvPr>
        <xdr:cNvCxnSpPr/>
      </xdr:nvCxnSpPr>
      <xdr:spPr>
        <a:xfrm>
          <a:off x="1285875" y="5705475"/>
          <a:ext cx="953866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CRD'!B1">
      <xdr:nvSpPr>
        <xdr:cNvPr id="2" name="Textfeld 1">
          <a:extLst>
            <a:ext uri="{FF2B5EF4-FFF2-40B4-BE49-F238E27FC236}">
              <a16:creationId xmlns:a16="http://schemas.microsoft.com/office/drawing/2014/main" id="{274F555B-5F11-4B3C-AD81-2DF55557C552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CRD'!B2">
      <xdr:nvSpPr>
        <xdr:cNvPr id="3" name="Textfeld 2">
          <a:extLst>
            <a:ext uri="{FF2B5EF4-FFF2-40B4-BE49-F238E27FC236}">
              <a16:creationId xmlns:a16="http://schemas.microsoft.com/office/drawing/2014/main" id="{4E69F042-386B-4180-BF6D-5F139968EA8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Cumulative raw material demand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C997A2BF-44A0-4F35-B938-A01A2B8FCC28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5B0D5556-2307-40A9-B959-693D8EA51015}"/>
            </a:ext>
          </a:extLst>
        </xdr:cNvPr>
        <xdr:cNvGrpSpPr/>
      </xdr:nvGrpSpPr>
      <xdr:grpSpPr>
        <a:xfrm>
          <a:off x="28575" y="865947"/>
          <a:ext cx="7546699" cy="6221003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2DD7DD2C-4E17-473C-916C-74254B92D801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EE7C37DD-31CA-4403-BCC0-CBE945FA015A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378FD4C-BCF7-413E-A58A-3B5AD5FF6EA7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027FA13-59C5-4F5F-8293-371BBC8B53A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C418D23-6882-4E39-B4C6-C7408D9325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A433C00-766D-4724-AD9F-EC61D51C3884}"/>
            </a:ext>
          </a:extLst>
        </xdr:cNvPr>
        <xdr:cNvCxnSpPr/>
      </xdr:nvCxnSpPr>
      <xdr:spPr>
        <a:xfrm>
          <a:off x="1285875" y="5705475"/>
          <a:ext cx="953866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Land use'!B1">
      <xdr:nvSpPr>
        <xdr:cNvPr id="2" name="Textfeld 1">
          <a:extLst>
            <a:ext uri="{FF2B5EF4-FFF2-40B4-BE49-F238E27FC236}">
              <a16:creationId xmlns:a16="http://schemas.microsoft.com/office/drawing/2014/main" id="{F4604F7F-2B2A-4A01-A27E-B1367290D0CB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Land use'!B2">
      <xdr:nvSpPr>
        <xdr:cNvPr id="3" name="Textfeld 2">
          <a:extLst>
            <a:ext uri="{FF2B5EF4-FFF2-40B4-BE49-F238E27FC236}">
              <a16:creationId xmlns:a16="http://schemas.microsoft.com/office/drawing/2014/main" id="{95A9E727-BE79-4CC7-B7FE-23942FFA5B3A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Land use2015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6130079-9411-496B-AA63-3DA0E3127F3F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3345F3A6-30EA-4E6E-8BC2-03E66983ED44}"/>
            </a:ext>
          </a:extLst>
        </xdr:cNvPr>
        <xdr:cNvGrpSpPr/>
      </xdr:nvGrpSpPr>
      <xdr:grpSpPr>
        <a:xfrm>
          <a:off x="28575" y="865947"/>
          <a:ext cx="7546699" cy="6221003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BFB4D85B-B995-4A59-B722-2051FADFD02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16CC6C3-8C02-4D03-8EE9-098A502745C7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88674649-7708-4977-8784-C86E42BF066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2BB374D1-B171-4CC7-9D84-D331CD70FAA6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DE62A3-C4D1-4B91-ABC3-4B7A2B9B91B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14</xdr:col>
      <xdr:colOff>4762</xdr:colOff>
      <xdr:row>29</xdr:row>
      <xdr:rowOff>0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CA8B0A30-070F-4D80-AC21-66CD00479A7F}"/>
            </a:ext>
          </a:extLst>
        </xdr:cNvPr>
        <xdr:cNvCxnSpPr/>
      </xdr:nvCxnSpPr>
      <xdr:spPr>
        <a:xfrm>
          <a:off x="1285875" y="6848475"/>
          <a:ext cx="1498282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14</xdr:col>
      <xdr:colOff>4141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E448D27-0232-4BD9-B10B-A7933F71C533}"/>
            </a:ext>
          </a:extLst>
        </xdr:cNvPr>
        <xdr:cNvCxnSpPr/>
      </xdr:nvCxnSpPr>
      <xdr:spPr>
        <a:xfrm>
          <a:off x="1285875" y="5695950"/>
          <a:ext cx="953866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Water'!B1">
      <xdr:nvSpPr>
        <xdr:cNvPr id="2" name="Textfeld 1">
          <a:extLst>
            <a:ext uri="{FF2B5EF4-FFF2-40B4-BE49-F238E27FC236}">
              <a16:creationId xmlns:a16="http://schemas.microsoft.com/office/drawing/2014/main" id="{B9DC7809-1C3E-4236-AE0D-0227412A9E7C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Water'!B2">
      <xdr:nvSpPr>
        <xdr:cNvPr id="3" name="Textfeld 2">
          <a:extLst>
            <a:ext uri="{FF2B5EF4-FFF2-40B4-BE49-F238E27FC236}">
              <a16:creationId xmlns:a16="http://schemas.microsoft.com/office/drawing/2014/main" id="{E00009D2-DB81-4019-98AD-4D76480A422E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Water consumption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90DFAC3-3F1A-4297-B245-F61A09B18907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2C6FA128-A648-47B6-B1AF-C2DE87DAB35E}"/>
            </a:ext>
          </a:extLst>
        </xdr:cNvPr>
        <xdr:cNvGrpSpPr/>
      </xdr:nvGrpSpPr>
      <xdr:grpSpPr>
        <a:xfrm>
          <a:off x="28575" y="865947"/>
          <a:ext cx="7546699" cy="6221003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97FAEBE3-B401-45D9-8CF3-6525047FCEB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DA011BF-6801-49D3-8CF3-A38D4DDBDC0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52F9BD12-4FA5-48A5-8BE2-B70D9BFE6B6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32A9ED1-64C8-4BC7-A780-85FF0CF55502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29679558-7601-4D23-844C-397F1EC1A5E5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22</xdr:row>
      <xdr:rowOff>1</xdr:rowOff>
    </xdr:from>
    <xdr:to>
      <xdr:col>9</xdr:col>
      <xdr:colOff>0</xdr:colOff>
      <xdr:row>22</xdr:row>
      <xdr:rowOff>2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83FD4F85-1E0E-4B2A-A9BA-88FF84834FB0}"/>
            </a:ext>
          </a:extLst>
        </xdr:cNvPr>
        <xdr:cNvCxnSpPr/>
      </xdr:nvCxnSpPr>
      <xdr:spPr>
        <a:xfrm flipV="1">
          <a:off x="363855" y="6524626"/>
          <a:ext cx="9704070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14EDDC45-4440-4DFD-8751-03FF124F1F5C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22</xdr:row>
      <xdr:rowOff>1</xdr:rowOff>
    </xdr:from>
    <xdr:to>
      <xdr:col>8</xdr:col>
      <xdr:colOff>1178719</xdr:colOff>
      <xdr:row>22</xdr:row>
      <xdr:rowOff>2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512BE5EA-302C-4418-B4B9-0EE5A86B52EF}"/>
            </a:ext>
          </a:extLst>
        </xdr:cNvPr>
        <xdr:cNvCxnSpPr/>
      </xdr:nvCxnSpPr>
      <xdr:spPr>
        <a:xfrm flipV="1">
          <a:off x="363855" y="6524626"/>
          <a:ext cx="96254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22</xdr:row>
      <xdr:rowOff>1</xdr:rowOff>
    </xdr:from>
    <xdr:to>
      <xdr:col>9</xdr:col>
      <xdr:colOff>0</xdr:colOff>
      <xdr:row>22</xdr:row>
      <xdr:rowOff>2</xdr:rowOff>
    </xdr:to>
    <xdr:cxnSp macro="">
      <xdr:nvCxnSpPr>
        <xdr:cNvPr id="5" name="Gerade Verbindung 1">
          <a:extLst>
            <a:ext uri="{FF2B5EF4-FFF2-40B4-BE49-F238E27FC236}">
              <a16:creationId xmlns:a16="http://schemas.microsoft.com/office/drawing/2014/main" id="{3CDA95D3-7855-462A-96F4-BC7BB7B2CDF1}"/>
            </a:ext>
          </a:extLst>
        </xdr:cNvPr>
        <xdr:cNvCxnSpPr/>
      </xdr:nvCxnSpPr>
      <xdr:spPr>
        <a:xfrm flipV="1">
          <a:off x="363855" y="6524626"/>
          <a:ext cx="9704070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6" name="Gerade Verbindung 8">
          <a:extLst>
            <a:ext uri="{FF2B5EF4-FFF2-40B4-BE49-F238E27FC236}">
              <a16:creationId xmlns:a16="http://schemas.microsoft.com/office/drawing/2014/main" id="{206F9FAD-B9B9-40E2-9348-8B7850323CB8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22</xdr:row>
      <xdr:rowOff>1</xdr:rowOff>
    </xdr:from>
    <xdr:to>
      <xdr:col>8</xdr:col>
      <xdr:colOff>1178719</xdr:colOff>
      <xdr:row>22</xdr:row>
      <xdr:rowOff>2</xdr:rowOff>
    </xdr:to>
    <xdr:cxnSp macro="">
      <xdr:nvCxnSpPr>
        <xdr:cNvPr id="7" name="Gerade Verbindung 1">
          <a:extLst>
            <a:ext uri="{FF2B5EF4-FFF2-40B4-BE49-F238E27FC236}">
              <a16:creationId xmlns:a16="http://schemas.microsoft.com/office/drawing/2014/main" id="{B9B0EA82-7E61-4B5C-A1C2-4D121DDF73D2}"/>
            </a:ext>
          </a:extLst>
        </xdr:cNvPr>
        <xdr:cNvCxnSpPr/>
      </xdr:nvCxnSpPr>
      <xdr:spPr>
        <a:xfrm flipV="1">
          <a:off x="363855" y="6524626"/>
          <a:ext cx="96254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23</xdr:row>
      <xdr:rowOff>1</xdr:rowOff>
    </xdr:from>
    <xdr:to>
      <xdr:col>9</xdr:col>
      <xdr:colOff>0</xdr:colOff>
      <xdr:row>23</xdr:row>
      <xdr:rowOff>2</xdr:rowOff>
    </xdr:to>
    <xdr:cxnSp macro="">
      <xdr:nvCxnSpPr>
        <xdr:cNvPr id="8" name="Gerade Verbindung 1">
          <a:extLst>
            <a:ext uri="{FF2B5EF4-FFF2-40B4-BE49-F238E27FC236}">
              <a16:creationId xmlns:a16="http://schemas.microsoft.com/office/drawing/2014/main" id="{E3A120E2-51F2-41B0-8CEE-B0CAB97D27D9}"/>
            </a:ext>
          </a:extLst>
        </xdr:cNvPr>
        <xdr:cNvCxnSpPr/>
      </xdr:nvCxnSpPr>
      <xdr:spPr>
        <a:xfrm flipV="1">
          <a:off x="363855" y="6838951"/>
          <a:ext cx="9704070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23</xdr:row>
      <xdr:rowOff>1</xdr:rowOff>
    </xdr:from>
    <xdr:to>
      <xdr:col>8</xdr:col>
      <xdr:colOff>1178719</xdr:colOff>
      <xdr:row>23</xdr:row>
      <xdr:rowOff>2</xdr:rowOff>
    </xdr:to>
    <xdr:cxnSp macro="">
      <xdr:nvCxnSpPr>
        <xdr:cNvPr id="9" name="Gerade Verbindung 1">
          <a:extLst>
            <a:ext uri="{FF2B5EF4-FFF2-40B4-BE49-F238E27FC236}">
              <a16:creationId xmlns:a16="http://schemas.microsoft.com/office/drawing/2014/main" id="{49C932B7-3CB4-4C72-8F81-529D801ED55E}"/>
            </a:ext>
          </a:extLst>
        </xdr:cNvPr>
        <xdr:cNvCxnSpPr/>
      </xdr:nvCxnSpPr>
      <xdr:spPr>
        <a:xfrm flipV="1">
          <a:off x="363855" y="6838951"/>
          <a:ext cx="96254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GWP'!B1">
      <xdr:nvSpPr>
        <xdr:cNvPr id="5" name="Textfeld 4">
          <a:extLst>
            <a:ext uri="{FF2B5EF4-FFF2-40B4-BE49-F238E27FC236}">
              <a16:creationId xmlns:a16="http://schemas.microsoft.com/office/drawing/2014/main" id="{F3F4EC61-B9DD-469C-B0F8-8F2789EAC863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GWP'!B2">
      <xdr:nvSpPr>
        <xdr:cNvPr id="6" name="Textfeld 5">
          <a:extLst>
            <a:ext uri="{FF2B5EF4-FFF2-40B4-BE49-F238E27FC236}">
              <a16:creationId xmlns:a16="http://schemas.microsoft.com/office/drawing/2014/main" id="{875B1C01-5792-40EA-ABF6-157224A8C6D9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Global warming potential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>
          <a:extLst>
            <a:ext uri="{FF2B5EF4-FFF2-40B4-BE49-F238E27FC236}">
              <a16:creationId xmlns:a16="http://schemas.microsoft.com/office/drawing/2014/main" id="{AC4FDEF0-AB8D-4ED9-A504-5CDA3C2CCB45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16" name="Gruppieren 15">
          <a:extLst>
            <a:ext uri="{FF2B5EF4-FFF2-40B4-BE49-F238E27FC236}">
              <a16:creationId xmlns:a16="http://schemas.microsoft.com/office/drawing/2014/main" id="{FD6EF6A9-FDC3-4F68-AFB6-4C3B9AD79871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2" name="Diagramm1">
            <a:extLst>
              <a:ext uri="{FF2B5EF4-FFF2-40B4-BE49-F238E27FC236}">
                <a16:creationId xmlns:a16="http://schemas.microsoft.com/office/drawing/2014/main" id="{94A8C939-D2D9-4280-BFB3-A0F944BD1CE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9" name="Gerade Verbindung 14">
            <a:extLst>
              <a:ext uri="{FF2B5EF4-FFF2-40B4-BE49-F238E27FC236}">
                <a16:creationId xmlns:a16="http://schemas.microsoft.com/office/drawing/2014/main" id="{ECAEAD76-EB9E-477A-AAC9-38788296E2D8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Gerade Verbindung 18">
            <a:extLst>
              <a:ext uri="{FF2B5EF4-FFF2-40B4-BE49-F238E27FC236}">
                <a16:creationId xmlns:a16="http://schemas.microsoft.com/office/drawing/2014/main" id="{0D7E9C8F-5AA4-4AB2-9365-703B19AD493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15" name="Gerade Verbindung 6">
          <a:extLst>
            <a:ext uri="{FF2B5EF4-FFF2-40B4-BE49-F238E27FC236}">
              <a16:creationId xmlns:a16="http://schemas.microsoft.com/office/drawing/2014/main" id="{2B9C49D1-D064-45BB-BA96-E7F0079988C3}"/>
            </a:ext>
          </a:extLst>
        </xdr:cNvPr>
        <xdr:cNvCxnSpPr/>
      </xdr:nvCxnSpPr>
      <xdr:spPr>
        <a:xfrm>
          <a:off x="91113" y="260658"/>
          <a:ext cx="711061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8" name="Textfeld 17">
          <a:extLst>
            <a:ext uri="{FF2B5EF4-FFF2-40B4-BE49-F238E27FC236}">
              <a16:creationId xmlns:a16="http://schemas.microsoft.com/office/drawing/2014/main" id="{A627802F-010A-4422-B501-F01F998A90B0}"/>
            </a:ext>
          </a:extLst>
        </xdr:cNvPr>
        <xdr:cNvSpPr txBox="1"/>
      </xdr:nvSpPr>
      <xdr:spPr>
        <a:xfrm>
          <a:off x="142875" y="7249991"/>
          <a:ext cx="7268308" cy="12075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12423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6031C29-C1C0-4807-A68E-85F63DA4168F}"/>
            </a:ext>
          </a:extLst>
        </xdr:cNvPr>
        <xdr:cNvCxnSpPr/>
      </xdr:nvCxnSpPr>
      <xdr:spPr>
        <a:xfrm>
          <a:off x="1287946" y="5690152"/>
          <a:ext cx="10175184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KEA'!B1">
      <xdr:nvSpPr>
        <xdr:cNvPr id="2" name="Textfeld 1">
          <a:extLst>
            <a:ext uri="{FF2B5EF4-FFF2-40B4-BE49-F238E27FC236}">
              <a16:creationId xmlns:a16="http://schemas.microsoft.com/office/drawing/2014/main" id="{BF12FD19-4C25-4FBC-8CC6-D223E99833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KEA'!B2">
      <xdr:nvSpPr>
        <xdr:cNvPr id="3" name="Textfeld 2">
          <a:extLst>
            <a:ext uri="{FF2B5EF4-FFF2-40B4-BE49-F238E27FC236}">
              <a16:creationId xmlns:a16="http://schemas.microsoft.com/office/drawing/2014/main" id="{0D0022A9-3F72-46C6-BD3E-817D3199ABC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Cumulative energy use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7650EB6-1308-48DD-945F-0F02699B3202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E236720C-7421-49E8-AD78-0403AE04BD24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D3AB8DD5-EFA9-4E07-A03F-67F32B774C30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8D96FE4-2078-43E7-8194-62197EB675D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2E60E0D-F3C1-4832-B419-C757E4728AB6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E22A2DE4-C1C0-4ED4-BE49-8E57D0E57FE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83E39788-329A-4013-AFC9-09349DFE34A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12424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43E974FB-6650-4616-AF85-DE6CC1DEB239}"/>
            </a:ext>
          </a:extLst>
        </xdr:cNvPr>
        <xdr:cNvCxnSpPr/>
      </xdr:nvCxnSpPr>
      <xdr:spPr>
        <a:xfrm>
          <a:off x="1287946" y="5690152"/>
          <a:ext cx="10262152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AP'!B1">
      <xdr:nvSpPr>
        <xdr:cNvPr id="2" name="Textfeld 1">
          <a:extLst>
            <a:ext uri="{FF2B5EF4-FFF2-40B4-BE49-F238E27FC236}">
              <a16:creationId xmlns:a16="http://schemas.microsoft.com/office/drawing/2014/main" id="{B7589CCB-4013-4264-833E-26E71276D3F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AP'!B2">
      <xdr:nvSpPr>
        <xdr:cNvPr id="3" name="Textfeld 2">
          <a:extLst>
            <a:ext uri="{FF2B5EF4-FFF2-40B4-BE49-F238E27FC236}">
              <a16:creationId xmlns:a16="http://schemas.microsoft.com/office/drawing/2014/main" id="{68919AAC-EB26-43FA-BCBF-07039C56B19C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Acidification potential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5F12B7C7-1C85-4255-B65D-C523C1106456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83974F1A-6170-4E79-BE85-B8D647305040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714BDB88-ECE1-4C37-8B75-22AB70F6881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EE0108F-F5AE-4B58-B89E-4893185052E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6235BE2-7004-4E5A-B61C-D98847F696B5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9B5C91E-B81A-46B5-9672-9B8FC8A6D38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F096210D-6CE5-4C9D-AFC7-9982BE61649E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13</xdr:col>
      <xdr:colOff>8283</xdr:colOff>
      <xdr:row>29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99B780A-967F-48CB-96D4-2702D9CAC180}"/>
            </a:ext>
          </a:extLst>
        </xdr:cNvPr>
        <xdr:cNvCxnSpPr/>
      </xdr:nvCxnSpPr>
      <xdr:spPr>
        <a:xfrm>
          <a:off x="1287946" y="5690152"/>
          <a:ext cx="991014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EP'!B1">
      <xdr:nvSpPr>
        <xdr:cNvPr id="2" name="Textfeld 1">
          <a:extLst>
            <a:ext uri="{FF2B5EF4-FFF2-40B4-BE49-F238E27FC236}">
              <a16:creationId xmlns:a16="http://schemas.microsoft.com/office/drawing/2014/main" id="{2A2B1636-018E-45B6-8771-F38AB612340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Methanol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EP'!B2">
      <xdr:nvSpPr>
        <xdr:cNvPr id="3" name="Textfeld 2">
          <a:extLst>
            <a:ext uri="{FF2B5EF4-FFF2-40B4-BE49-F238E27FC236}">
              <a16:creationId xmlns:a16="http://schemas.microsoft.com/office/drawing/2014/main" id="{3329228A-E503-44F9-8DB4-482BCC9A51ED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Eutrophication potential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F409563A-C4A5-4FC0-8D9F-9796EDA4139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7F303943-3713-4688-86EE-A1E1D33AC2C6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FBFDD500-2A18-4627-BFFA-9F79E63D952E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BB5484A1-DE61-4850-9FDA-9A898DED6A7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0F5AD43-5D86-437C-B3BC-B028F97A1E1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3451FED2-CAF7-4FA8-AFD8-ADFEA77E5A3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D76422DE-90C7-449B-97E0-D07CA356D00C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aten%20wat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n water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id="2" name="Tabelle33" displayName="Tabelle33" ref="B4:I27" totalsRowShown="0" headerRowDxfId="185" dataDxfId="184">
  <autoFilter ref="B4:I27"/>
  <sortState ref="B5:I24">
    <sortCondition ref="D4:D24"/>
  </sortState>
  <tableColumns count="8">
    <tableColumn id="1" name="Path number" dataDxfId="183"/>
    <tableColumn id="2" name="Location" dataDxfId="182"/>
    <tableColumn id="3" name="Synthese" dataDxfId="181"/>
    <tableColumn id="4" name="CO2 source" dataDxfId="180"/>
    <tableColumn id="5" name="Biomass" dataDxfId="179"/>
    <tableColumn id="6" name="Electricity source" dataDxfId="178"/>
    <tableColumn id="7" name="Electrolysis" dataDxfId="177"/>
    <tableColumn id="8" name="Transport" dataDxfId="176"/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id="5" name="Tabelle5" displayName="Tabelle5" ref="A9:N29" totalsRowShown="0" headerRowDxfId="45" dataDxfId="44" tableBorderDxfId="43">
  <autoFilter ref="A9:N29"/>
  <tableColumns count="14">
    <tableColumn id="1" name="Reihenfolge_x000a_ im Bericht" dataDxfId="42"/>
    <tableColumn id="2" name="Path" dataDxfId="41"/>
    <tableColumn id="3" name="PtX-plant" dataDxfId="40"/>
    <tableColumn id="4" name="H₂-plant" dataDxfId="39"/>
    <tableColumn id="5" name="CO₂-plant" dataDxfId="38"/>
    <tableColumn id="6" name="Biomass cultivation/transport" dataDxfId="37"/>
    <tableColumn id="7" name="Electricity for H₂" dataDxfId="36"/>
    <tableColumn id="8" name="Energy for CO₂" dataDxfId="35"/>
    <tableColumn id="9" name="Energy O₂+water" dataDxfId="34"/>
    <tableColumn id="10" name="Auxiliaries" dataDxfId="33"/>
    <tableColumn id="11" name="Electricity transport HVDC" dataDxfId="32"/>
    <tableColumn id="12" name="Product transport" dataDxfId="31"/>
    <tableColumn id="13" name="Overall result" dataDxfId="30"/>
    <tableColumn id="14" name="Path description" dataDxfId="29"/>
  </tableColumns>
  <tableStyleInfo name="TableStyleMedium1" showFirstColumn="0" showLastColumn="0" showRowStripes="1" showColumnStripes="0"/>
</table>
</file>

<file path=xl/tables/table11.xml><?xml version="1.0" encoding="utf-8"?>
<table xmlns="http://schemas.openxmlformats.org/spreadsheetml/2006/main" id="4" name="Tabelle4" displayName="Tabelle4" ref="A9:O29" totalsRowShown="0" headerRowDxfId="27" dataDxfId="26" tableBorderDxfId="25">
  <autoFilter ref="A9:O29"/>
  <tableColumns count="15">
    <tableColumn id="1" name="Reihenfolge_x000a_ im Bericht" dataDxfId="24"/>
    <tableColumn id="2" name="Path" dataDxfId="23"/>
    <tableColumn id="3" name="PtX-plant" dataDxfId="22"/>
    <tableColumn id="4" name="H₂-plant" dataDxfId="21"/>
    <tableColumn id="5" name="CO₂-plant" dataDxfId="20"/>
    <tableColumn id="6" name="Biomass cultivation/transport" dataDxfId="19"/>
    <tableColumn id="7" name="Electricity for H₂" dataDxfId="18"/>
    <tableColumn id="8" name="Energy for CO₂" dataDxfId="17"/>
    <tableColumn id="9" name="Energy O₂+water" dataDxfId="16"/>
    <tableColumn id="10" name="Process water (excluding seawater)" dataDxfId="15"/>
    <tableColumn id="11" name="Auxiliaries" dataDxfId="14"/>
    <tableColumn id="12" name="Electricity transport HVDC" dataDxfId="13"/>
    <tableColumn id="13" name="Product transport" dataDxfId="12"/>
    <tableColumn id="14" name="Overall result" dataDxfId="11"/>
    <tableColumn id="15" name="Path description" dataDxfId="10"/>
  </tableColumns>
  <tableStyleInfo name="TableStyleMedium1" showFirstColumn="0" showLastColumn="0" showRowStripes="1" showColumnStripes="0"/>
</table>
</file>

<file path=xl/tables/table12.xml><?xml version="1.0" encoding="utf-8"?>
<table xmlns="http://schemas.openxmlformats.org/spreadsheetml/2006/main" id="1" name="Tabelle332" displayName="Tabelle332" ref="B4:I24" totalsRowShown="0" headerRowDxfId="9" dataDxfId="8">
  <autoFilter ref="B4:I24"/>
  <tableColumns count="8">
    <tableColumn id="1" name="Path number" dataDxfId="7"/>
    <tableColumn id="2" name="Location" dataDxfId="6"/>
    <tableColumn id="3" name="Synthese" dataDxfId="5"/>
    <tableColumn id="4" name="CO2 source" dataDxfId="4"/>
    <tableColumn id="5" name="biomass" dataDxfId="3"/>
    <tableColumn id="6" name="Electricity source" dataDxfId="2"/>
    <tableColumn id="7" name="electrolysis" dataDxfId="1"/>
    <tableColumn id="8" name="Transport" dataDxfId="0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id="3" name="Tabelle3" displayName="Tabelle3" ref="A9:O32" totalsRowShown="0" headerRowDxfId="174" tableBorderDxfId="173">
  <autoFilter ref="A9:O32"/>
  <sortState ref="A10:O32">
    <sortCondition ref="A9:A32"/>
  </sortState>
  <tableColumns count="15">
    <tableColumn id="1" name="Reihenfolge_x000a_ im Bericht"/>
    <tableColumn id="2" name="Path"/>
    <tableColumn id="3" name="PtX-plant"/>
    <tableColumn id="4" name="H₂-plant"/>
    <tableColumn id="5" name="CO₂-plant"/>
    <tableColumn id="6" name="Biomass cultivation/transport"/>
    <tableColumn id="7" name="Electricity for H₂"/>
    <tableColumn id="8" name="Energy for CO₂"/>
    <tableColumn id="9" name="Energy O₂+water"/>
    <tableColumn id="10" name="Auxiliaries"/>
    <tableColumn id="11" name="Electricity transport HVDC"/>
    <tableColumn id="12" name="Product transport"/>
    <tableColumn id="13" name="fossil CO2 (for infromational purpose only)"/>
    <tableColumn id="14" name="Overall result"/>
    <tableColumn id="15" name="Path description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id="12" name="Tabelle12" displayName="Tabelle12" ref="A9:N29" totalsRowShown="0" headerRowDxfId="171" dataDxfId="170" tableBorderDxfId="169">
  <autoFilter ref="A9:N29"/>
  <sortState ref="A10:N29">
    <sortCondition ref="A9:A29"/>
  </sortState>
  <tableColumns count="14">
    <tableColumn id="1" name="Reihenfolge_x000a_ im Bericht" dataDxfId="168"/>
    <tableColumn id="2" name="Path" dataDxfId="167"/>
    <tableColumn id="3" name="PtX-plant" dataDxfId="166"/>
    <tableColumn id="4" name="H₂-plant" dataDxfId="165"/>
    <tableColumn id="5" name="CO₂-plant" dataDxfId="164"/>
    <tableColumn id="6" name="Biomass cultivation/transport" dataDxfId="163"/>
    <tableColumn id="7" name="Electricity for H₂" dataDxfId="162"/>
    <tableColumn id="8" name="Energy for CO₂" dataDxfId="161"/>
    <tableColumn id="9" name="Energy O₂+water" dataDxfId="160"/>
    <tableColumn id="10" name="Auxiliaries" dataDxfId="159"/>
    <tableColumn id="11" name="Electricity transport HVDC" dataDxfId="158"/>
    <tableColumn id="12" name="Product transport" dataDxfId="157"/>
    <tableColumn id="13" name="Overall result" dataDxfId="156"/>
    <tableColumn id="14" name="Path description" dataDxfId="155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id="11" name="Tabelle11" displayName="Tabelle11" ref="A9:N29" totalsRowShown="0" headerRowDxfId="153" dataDxfId="152" tableBorderDxfId="151">
  <autoFilter ref="A9:N29"/>
  <tableColumns count="14">
    <tableColumn id="1" name="Reihenfolge_x000a_ im Bericht" dataDxfId="150"/>
    <tableColumn id="2" name="Path" dataDxfId="149"/>
    <tableColumn id="3" name="PtX-plant" dataDxfId="148"/>
    <tableColumn id="4" name="H₂-plant" dataDxfId="147"/>
    <tableColumn id="5" name="CO₂-plant" dataDxfId="146"/>
    <tableColumn id="6" name="Biomass cultivation/transport" dataDxfId="145"/>
    <tableColumn id="7" name="Electricity for H₂" dataDxfId="144"/>
    <tableColumn id="8" name="Energy for CO₂" dataDxfId="143"/>
    <tableColumn id="9" name="Energy O₂+water" dataDxfId="142"/>
    <tableColumn id="10" name="Auxiliaries" dataDxfId="141"/>
    <tableColumn id="11" name="Electricity transport HVDC" dataDxfId="140"/>
    <tableColumn id="12" name="Product transport" dataDxfId="139"/>
    <tableColumn id="13" name="Overall result" dataDxfId="138"/>
    <tableColumn id="14" name="Path description" dataDxfId="137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id="10" name="Tabelle10" displayName="Tabelle10" ref="A9:N29" totalsRowShown="0" headerRowDxfId="135" dataDxfId="134" tableBorderDxfId="133">
  <autoFilter ref="A9:N29"/>
  <tableColumns count="14">
    <tableColumn id="1" name="Reihenfolge_x000a_ im Bericht" dataDxfId="132"/>
    <tableColumn id="2" name="Path" dataDxfId="131"/>
    <tableColumn id="3" name="PtX-plant" dataDxfId="130"/>
    <tableColumn id="4" name="H₂-plant" dataDxfId="129"/>
    <tableColumn id="5" name="CO₂-plant" dataDxfId="128"/>
    <tableColumn id="6" name="Biomass cultivation/transport" dataDxfId="127"/>
    <tableColumn id="7" name="Electricity for H₂" dataDxfId="126"/>
    <tableColumn id="8" name="Energy for CO₂" dataDxfId="125"/>
    <tableColumn id="9" name="Energy O₂+water" dataDxfId="124"/>
    <tableColumn id="10" name="Auxiliaries" dataDxfId="123"/>
    <tableColumn id="11" name="Electricity transport HVDC" dataDxfId="122"/>
    <tableColumn id="12" name="Product transport" dataDxfId="121"/>
    <tableColumn id="13" name="Overall result" dataDxfId="120"/>
    <tableColumn id="14" name="Path description" dataDxfId="119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id="9" name="Tabelle9" displayName="Tabelle9" ref="A9:N29" totalsRowShown="0" headerRowDxfId="117" dataDxfId="116" tableBorderDxfId="115">
  <autoFilter ref="A9:N29"/>
  <tableColumns count="14">
    <tableColumn id="1" name="Reihenfolge_x000a_ im Bericht" dataDxfId="114"/>
    <tableColumn id="2" name="Path" dataDxfId="113"/>
    <tableColumn id="3" name="PtX-plant" dataDxfId="112"/>
    <tableColumn id="4" name="H₂-plant" dataDxfId="111"/>
    <tableColumn id="5" name="CO₂-plant" dataDxfId="110"/>
    <tableColumn id="6" name="Biomass cultivation/transport" dataDxfId="109"/>
    <tableColumn id="7" name="Electricity for H₂" dataDxfId="108"/>
    <tableColumn id="8" name="Energy for CO₂" dataDxfId="107"/>
    <tableColumn id="9" name="Energy O₂+water" dataDxfId="106"/>
    <tableColumn id="10" name="Auxiliaries" dataDxfId="105"/>
    <tableColumn id="11" name="Electricity transport HVDC" dataDxfId="104"/>
    <tableColumn id="12" name="Product transport" dataDxfId="103"/>
    <tableColumn id="13" name="Overall result" dataDxfId="102"/>
    <tableColumn id="14" name="Path description" dataDxfId="101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id="8" name="Tabelle8" displayName="Tabelle8" ref="A9:N29" totalsRowShown="0" headerRowDxfId="99" dataDxfId="98" tableBorderDxfId="97">
  <autoFilter ref="A9:N29"/>
  <tableColumns count="14">
    <tableColumn id="1" name="Reihenfolge_x000a_ im Bericht" dataDxfId="96"/>
    <tableColumn id="2" name="Path" dataDxfId="95"/>
    <tableColumn id="3" name="PtX-plant" dataDxfId="94"/>
    <tableColumn id="4" name="H₂-plant" dataDxfId="93"/>
    <tableColumn id="5" name="CO₂-plant" dataDxfId="92"/>
    <tableColumn id="6" name="Biomass cultivation/transport" dataDxfId="91"/>
    <tableColumn id="7" name="Electricity for H₂" dataDxfId="90"/>
    <tableColumn id="8" name="Energy for CO₂" dataDxfId="89"/>
    <tableColumn id="9" name="Energy O₂+water" dataDxfId="88"/>
    <tableColumn id="10" name="Auxiliaries" dataDxfId="87"/>
    <tableColumn id="11" name="Electricity transport HVDC" dataDxfId="86"/>
    <tableColumn id="12" name="Product transport" dataDxfId="85"/>
    <tableColumn id="13" name="Overall result" dataDxfId="84"/>
    <tableColumn id="14" name="Path description" dataDxfId="83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id="7" name="Tabelle7" displayName="Tabelle7" ref="A9:N29" totalsRowShown="0" headerRowDxfId="81" dataDxfId="80" tableBorderDxfId="79">
  <autoFilter ref="A9:N29"/>
  <tableColumns count="14">
    <tableColumn id="1" name="Reihenfolge_x000a_ im Bericht" dataDxfId="78"/>
    <tableColumn id="2" name="Path" dataDxfId="77"/>
    <tableColumn id="3" name="PtX-plant" dataDxfId="76"/>
    <tableColumn id="4" name="H₂-plant" dataDxfId="75"/>
    <tableColumn id="5" name="CO₂-plant" dataDxfId="74"/>
    <tableColumn id="6" name="Biomass cultivation/transport" dataDxfId="73"/>
    <tableColumn id="7" name="Electricity for H₂" dataDxfId="72"/>
    <tableColumn id="8" name="Energy for CO₂" dataDxfId="71"/>
    <tableColumn id="9" name="Energy O₂+water" dataDxfId="70"/>
    <tableColumn id="10" name="Auxiliaries" dataDxfId="69"/>
    <tableColumn id="11" name="Electricity transport HVDC" dataDxfId="68"/>
    <tableColumn id="12" name="Product transport" dataDxfId="67"/>
    <tableColumn id="13" name="Overall result" dataDxfId="66"/>
    <tableColumn id="14" name="Path description" dataDxfId="65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id="6" name="Tabelle6" displayName="Tabelle6" ref="A9:N29" totalsRowShown="0" headerRowDxfId="63" dataDxfId="62" tableBorderDxfId="61">
  <autoFilter ref="A9:N29"/>
  <tableColumns count="14">
    <tableColumn id="1" name="Reihenfolge_x000a_ im Bericht" dataDxfId="60"/>
    <tableColumn id="2" name="Path" dataDxfId="59"/>
    <tableColumn id="3" name="PtX-plant" dataDxfId="58"/>
    <tableColumn id="4" name="H₂-plant" dataDxfId="57"/>
    <tableColumn id="5" name="CO₂-plant" dataDxfId="56"/>
    <tableColumn id="6" name="Biomass cultivation/transport" dataDxfId="55"/>
    <tableColumn id="7" name="Electricity for H₂" dataDxfId="54"/>
    <tableColumn id="8" name="Energy for CO₂" dataDxfId="53"/>
    <tableColumn id="9" name="Energy O₂+water" dataDxfId="52"/>
    <tableColumn id="10" name="Auxiliaries" dataDxfId="51"/>
    <tableColumn id="11" name="Electricity transport HVDC" dataDxfId="50"/>
    <tableColumn id="12" name="Product transport" dataDxfId="49"/>
    <tableColumn id="13" name="Overall result" dataDxfId="48"/>
    <tableColumn id="14" name="Path description" dataDxfId="47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UBA Tabellen">
  <a:themeElements>
    <a:clrScheme name="UBA">
      <a:dk1>
        <a:sysClr val="windowText" lastClr="000000"/>
      </a:dk1>
      <a:lt1>
        <a:sysClr val="window" lastClr="FFFFFF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drawing" Target="../drawings/drawing2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2:K69"/>
  <sheetViews>
    <sheetView tabSelected="1" zoomScaleNormal="100" workbookViewId="0">
      <selection activeCell="B22" sqref="B22"/>
    </sheetView>
  </sheetViews>
  <sheetFormatPr baseColWidth="10" defaultColWidth="11.44140625" defaultRowHeight="13.2" x14ac:dyDescent="0.25"/>
  <cols>
    <col min="1" max="1" width="5.44140625" customWidth="1"/>
    <col min="2" max="2" width="12.21875" customWidth="1"/>
    <col min="3" max="4" width="16.77734375" customWidth="1"/>
    <col min="5" max="5" width="22.109375" customWidth="1"/>
    <col min="6" max="6" width="21" customWidth="1"/>
    <col min="7" max="7" width="21.109375" customWidth="1"/>
    <col min="8" max="8" width="16.77734375" customWidth="1"/>
    <col min="9" max="9" width="18.88671875" customWidth="1"/>
    <col min="10" max="22" width="16.77734375" customWidth="1"/>
  </cols>
  <sheetData>
    <row r="2" spans="1:11" ht="14.25" customHeight="1" x14ac:dyDescent="0.25">
      <c r="B2" s="34"/>
    </row>
    <row r="3" spans="1:11" ht="22.5" customHeight="1" x14ac:dyDescent="0.25">
      <c r="B3" s="35" t="s">
        <v>86</v>
      </c>
      <c r="C3" s="35"/>
      <c r="D3" s="35"/>
      <c r="E3" s="35"/>
      <c r="F3" s="35"/>
      <c r="G3" s="35"/>
      <c r="H3" s="35"/>
      <c r="I3" s="35"/>
      <c r="J3" s="35"/>
      <c r="K3" s="35"/>
    </row>
    <row r="4" spans="1:11" ht="18.75" customHeight="1" x14ac:dyDescent="0.25">
      <c r="A4" s="36"/>
      <c r="B4" s="37" t="s">
        <v>47</v>
      </c>
      <c r="C4" s="38" t="s">
        <v>48</v>
      </c>
      <c r="D4" s="39" t="s">
        <v>5</v>
      </c>
      <c r="E4" s="38" t="s">
        <v>49</v>
      </c>
      <c r="F4" s="38" t="s">
        <v>96</v>
      </c>
      <c r="G4" s="38" t="s">
        <v>50</v>
      </c>
      <c r="H4" s="38" t="s">
        <v>98</v>
      </c>
      <c r="I4" s="38" t="s">
        <v>6</v>
      </c>
    </row>
    <row r="5" spans="1:11" ht="24.9" customHeight="1" x14ac:dyDescent="0.25">
      <c r="B5" s="40">
        <v>23</v>
      </c>
      <c r="C5" s="41" t="s">
        <v>18</v>
      </c>
      <c r="D5" s="41" t="s">
        <v>7</v>
      </c>
      <c r="E5" s="41" t="s">
        <v>8</v>
      </c>
      <c r="F5" s="41" t="s">
        <v>30</v>
      </c>
      <c r="G5" s="41" t="s">
        <v>8</v>
      </c>
      <c r="H5" s="41" t="s">
        <v>8</v>
      </c>
      <c r="I5" s="41" t="s">
        <v>46</v>
      </c>
    </row>
    <row r="6" spans="1:11" ht="24.9" customHeight="1" x14ac:dyDescent="0.25">
      <c r="B6" s="40">
        <v>30</v>
      </c>
      <c r="C6" s="41" t="s">
        <v>18</v>
      </c>
      <c r="D6" s="41" t="s">
        <v>7</v>
      </c>
      <c r="E6" s="41" t="s">
        <v>8</v>
      </c>
      <c r="F6" s="41" t="s">
        <v>31</v>
      </c>
      <c r="G6" s="41" t="s">
        <v>8</v>
      </c>
      <c r="H6" s="41" t="s">
        <v>8</v>
      </c>
      <c r="I6" s="41" t="s">
        <v>46</v>
      </c>
    </row>
    <row r="7" spans="1:11" ht="24.9" customHeight="1" x14ac:dyDescent="0.25">
      <c r="B7" s="40">
        <v>24</v>
      </c>
      <c r="C7" s="41" t="s">
        <v>18</v>
      </c>
      <c r="D7" s="41" t="s">
        <v>9</v>
      </c>
      <c r="E7" s="41" t="s">
        <v>8</v>
      </c>
      <c r="F7" s="41" t="s">
        <v>30</v>
      </c>
      <c r="G7" s="41" t="s">
        <v>10</v>
      </c>
      <c r="H7" s="41" t="s">
        <v>43</v>
      </c>
      <c r="I7" s="41" t="s">
        <v>46</v>
      </c>
    </row>
    <row r="8" spans="1:11" ht="24.9" customHeight="1" x14ac:dyDescent="0.25">
      <c r="B8" s="40">
        <v>31</v>
      </c>
      <c r="C8" s="41" t="s">
        <v>18</v>
      </c>
      <c r="D8" s="41" t="s">
        <v>9</v>
      </c>
      <c r="E8" s="41" t="s">
        <v>8</v>
      </c>
      <c r="F8" s="41" t="s">
        <v>31</v>
      </c>
      <c r="G8" s="41" t="s">
        <v>33</v>
      </c>
      <c r="H8" s="41" t="s">
        <v>43</v>
      </c>
      <c r="I8" s="41" t="s">
        <v>46</v>
      </c>
    </row>
    <row r="9" spans="1:11" ht="24.9" customHeight="1" x14ac:dyDescent="0.25">
      <c r="B9" s="40">
        <v>38</v>
      </c>
      <c r="C9" s="41" t="s">
        <v>21</v>
      </c>
      <c r="D9" s="41" t="s">
        <v>9</v>
      </c>
      <c r="E9" s="41" t="s">
        <v>8</v>
      </c>
      <c r="F9" s="41" t="s">
        <v>32</v>
      </c>
      <c r="G9" s="41" t="s">
        <v>38</v>
      </c>
      <c r="H9" s="41" t="s">
        <v>43</v>
      </c>
      <c r="I9" s="41" t="s">
        <v>45</v>
      </c>
    </row>
    <row r="10" spans="1:11" ht="24.9" customHeight="1" x14ac:dyDescent="0.25">
      <c r="B10" s="40">
        <v>39</v>
      </c>
      <c r="C10" s="41" t="s">
        <v>21</v>
      </c>
      <c r="D10" s="41" t="s">
        <v>9</v>
      </c>
      <c r="E10" s="41" t="s">
        <v>8</v>
      </c>
      <c r="F10" s="41" t="s">
        <v>31</v>
      </c>
      <c r="G10" s="41" t="s">
        <v>38</v>
      </c>
      <c r="H10" s="41" t="s">
        <v>43</v>
      </c>
      <c r="I10" s="41" t="s">
        <v>45</v>
      </c>
    </row>
    <row r="11" spans="1:11" ht="24.9" customHeight="1" x14ac:dyDescent="0.25">
      <c r="B11" s="40">
        <v>25</v>
      </c>
      <c r="C11" s="41" t="s">
        <v>18</v>
      </c>
      <c r="D11" s="41" t="s">
        <v>11</v>
      </c>
      <c r="E11" s="41" t="s">
        <v>25</v>
      </c>
      <c r="F11" s="41" t="s">
        <v>8</v>
      </c>
      <c r="G11" s="41" t="s">
        <v>10</v>
      </c>
      <c r="H11" s="41" t="s">
        <v>43</v>
      </c>
      <c r="I11" s="41" t="s">
        <v>46</v>
      </c>
    </row>
    <row r="12" spans="1:11" ht="24.9" customHeight="1" x14ac:dyDescent="0.25">
      <c r="B12" s="40">
        <v>26</v>
      </c>
      <c r="C12" s="41" t="s">
        <v>18</v>
      </c>
      <c r="D12" s="41" t="s">
        <v>11</v>
      </c>
      <c r="E12" s="41" t="s">
        <v>26</v>
      </c>
      <c r="F12" s="41" t="s">
        <v>8</v>
      </c>
      <c r="G12" s="41" t="s">
        <v>33</v>
      </c>
      <c r="H12" s="41" t="s">
        <v>43</v>
      </c>
      <c r="I12" s="41" t="s">
        <v>46</v>
      </c>
    </row>
    <row r="13" spans="1:11" ht="24.9" customHeight="1" x14ac:dyDescent="0.25">
      <c r="B13" s="40">
        <v>28</v>
      </c>
      <c r="C13" s="41" t="s">
        <v>22</v>
      </c>
      <c r="D13" s="41" t="s">
        <v>11</v>
      </c>
      <c r="E13" s="41" t="s">
        <v>26</v>
      </c>
      <c r="F13" s="41" t="s">
        <v>8</v>
      </c>
      <c r="G13" s="41" t="s">
        <v>33</v>
      </c>
      <c r="H13" s="41" t="s">
        <v>43</v>
      </c>
      <c r="I13" s="41" t="s">
        <v>45</v>
      </c>
    </row>
    <row r="14" spans="1:11" ht="24.9" customHeight="1" x14ac:dyDescent="0.25">
      <c r="B14" s="40">
        <v>29</v>
      </c>
      <c r="C14" s="41" t="s">
        <v>22</v>
      </c>
      <c r="D14" s="41" t="s">
        <v>11</v>
      </c>
      <c r="E14" s="41" t="s">
        <v>26</v>
      </c>
      <c r="F14" s="41" t="s">
        <v>8</v>
      </c>
      <c r="G14" s="41" t="s">
        <v>36</v>
      </c>
      <c r="H14" s="41" t="s">
        <v>43</v>
      </c>
      <c r="I14" s="41" t="s">
        <v>45</v>
      </c>
    </row>
    <row r="15" spans="1:11" ht="24.9" customHeight="1" x14ac:dyDescent="0.25">
      <c r="B15" s="40">
        <v>32</v>
      </c>
      <c r="C15" s="41" t="s">
        <v>18</v>
      </c>
      <c r="D15" s="41" t="s">
        <v>11</v>
      </c>
      <c r="E15" s="41" t="s">
        <v>28</v>
      </c>
      <c r="F15" s="41" t="s">
        <v>8</v>
      </c>
      <c r="G15" s="41" t="s">
        <v>33</v>
      </c>
      <c r="H15" s="41" t="s">
        <v>43</v>
      </c>
      <c r="I15" s="41" t="s">
        <v>46</v>
      </c>
    </row>
    <row r="16" spans="1:11" ht="24.9" customHeight="1" x14ac:dyDescent="0.25">
      <c r="B16" s="40">
        <v>33</v>
      </c>
      <c r="C16" s="41" t="s">
        <v>18</v>
      </c>
      <c r="D16" s="41" t="s">
        <v>11</v>
      </c>
      <c r="E16" s="41" t="s">
        <v>28</v>
      </c>
      <c r="F16" s="41" t="s">
        <v>8</v>
      </c>
      <c r="G16" s="41" t="s">
        <v>12</v>
      </c>
      <c r="H16" s="41" t="s">
        <v>43</v>
      </c>
      <c r="I16" s="41" t="s">
        <v>46</v>
      </c>
    </row>
    <row r="17" spans="2:11" ht="24.9" customHeight="1" x14ac:dyDescent="0.25">
      <c r="B17" s="40">
        <v>34</v>
      </c>
      <c r="C17" s="41" t="s">
        <v>23</v>
      </c>
      <c r="D17" s="41" t="s">
        <v>11</v>
      </c>
      <c r="E17" s="41" t="s">
        <v>28</v>
      </c>
      <c r="F17" s="41" t="s">
        <v>8</v>
      </c>
      <c r="G17" s="41" t="s">
        <v>36</v>
      </c>
      <c r="H17" s="41" t="s">
        <v>43</v>
      </c>
      <c r="I17" s="41" t="s">
        <v>45</v>
      </c>
    </row>
    <row r="18" spans="2:11" ht="24.9" customHeight="1" x14ac:dyDescent="0.25">
      <c r="B18" s="40">
        <v>35</v>
      </c>
      <c r="C18" s="41" t="s">
        <v>23</v>
      </c>
      <c r="D18" s="41" t="s">
        <v>11</v>
      </c>
      <c r="E18" s="41" t="s">
        <v>28</v>
      </c>
      <c r="F18" s="41" t="s">
        <v>8</v>
      </c>
      <c r="G18" s="41" t="s">
        <v>10</v>
      </c>
      <c r="H18" s="41" t="s">
        <v>43</v>
      </c>
      <c r="I18" s="41" t="s">
        <v>45</v>
      </c>
    </row>
    <row r="19" spans="2:11" ht="24.9" customHeight="1" x14ac:dyDescent="0.25">
      <c r="B19" s="40">
        <v>36</v>
      </c>
      <c r="C19" s="41" t="s">
        <v>23</v>
      </c>
      <c r="D19" s="41" t="s">
        <v>11</v>
      </c>
      <c r="E19" s="41" t="s">
        <v>28</v>
      </c>
      <c r="F19" s="41" t="s">
        <v>8</v>
      </c>
      <c r="G19" s="41" t="s">
        <v>33</v>
      </c>
      <c r="H19" s="41" t="s">
        <v>43</v>
      </c>
      <c r="I19" s="41" t="s">
        <v>45</v>
      </c>
    </row>
    <row r="20" spans="2:11" ht="24.9" customHeight="1" x14ac:dyDescent="0.25">
      <c r="B20" s="40">
        <v>37</v>
      </c>
      <c r="C20" s="41" t="s">
        <v>24</v>
      </c>
      <c r="D20" s="41" t="s">
        <v>11</v>
      </c>
      <c r="E20" s="41" t="s">
        <v>28</v>
      </c>
      <c r="F20" s="41" t="s">
        <v>8</v>
      </c>
      <c r="G20" s="41" t="s">
        <v>37</v>
      </c>
      <c r="H20" s="41" t="s">
        <v>43</v>
      </c>
      <c r="I20" s="41" t="s">
        <v>45</v>
      </c>
    </row>
    <row r="21" spans="2:11" ht="24.9" customHeight="1" x14ac:dyDescent="0.25">
      <c r="B21" s="40">
        <v>40</v>
      </c>
      <c r="C21" s="41" t="s">
        <v>18</v>
      </c>
      <c r="D21" s="41" t="s">
        <v>11</v>
      </c>
      <c r="E21" s="41" t="s">
        <v>25</v>
      </c>
      <c r="F21" s="41" t="s">
        <v>8</v>
      </c>
      <c r="G21" s="41" t="s">
        <v>10</v>
      </c>
      <c r="H21" s="41" t="s">
        <v>44</v>
      </c>
      <c r="I21" s="41" t="s">
        <v>46</v>
      </c>
    </row>
    <row r="22" spans="2:11" ht="24.9" customHeight="1" x14ac:dyDescent="0.25">
      <c r="B22" s="40">
        <v>41</v>
      </c>
      <c r="C22" s="41" t="s">
        <v>18</v>
      </c>
      <c r="D22" s="41" t="s">
        <v>11</v>
      </c>
      <c r="E22" s="41" t="s">
        <v>29</v>
      </c>
      <c r="F22" s="41" t="s">
        <v>8</v>
      </c>
      <c r="G22" s="41" t="s">
        <v>10</v>
      </c>
      <c r="H22" s="41" t="s">
        <v>43</v>
      </c>
      <c r="I22" s="41" t="s">
        <v>46</v>
      </c>
    </row>
    <row r="23" spans="2:11" ht="24.9" customHeight="1" x14ac:dyDescent="0.25">
      <c r="B23" s="40">
        <v>42</v>
      </c>
      <c r="C23" s="41" t="s">
        <v>18</v>
      </c>
      <c r="D23" s="41" t="s">
        <v>11</v>
      </c>
      <c r="E23" s="41" t="s">
        <v>29</v>
      </c>
      <c r="F23" s="41" t="s">
        <v>8</v>
      </c>
      <c r="G23" s="41" t="s">
        <v>39</v>
      </c>
      <c r="H23" s="41" t="s">
        <v>43</v>
      </c>
      <c r="I23" s="41" t="s">
        <v>46</v>
      </c>
    </row>
    <row r="24" spans="2:11" ht="24.9" customHeight="1" x14ac:dyDescent="0.25">
      <c r="B24" s="40">
        <v>27</v>
      </c>
      <c r="C24" s="41" t="s">
        <v>22</v>
      </c>
      <c r="D24" s="41" t="s">
        <v>19</v>
      </c>
      <c r="E24" s="41" t="s">
        <v>27</v>
      </c>
      <c r="F24" s="41" t="s">
        <v>8</v>
      </c>
      <c r="G24" s="41" t="s">
        <v>34</v>
      </c>
      <c r="H24" s="41" t="s">
        <v>43</v>
      </c>
      <c r="I24" s="41" t="s">
        <v>97</v>
      </c>
    </row>
    <row r="25" spans="2:11" ht="24.9" customHeight="1" x14ac:dyDescent="0.25">
      <c r="B25" s="44" t="s">
        <v>13</v>
      </c>
      <c r="C25" s="45" t="s">
        <v>18</v>
      </c>
      <c r="D25" s="45" t="s">
        <v>9</v>
      </c>
      <c r="E25" s="45" t="s">
        <v>8</v>
      </c>
      <c r="F25" s="45" t="s">
        <v>31</v>
      </c>
      <c r="G25" s="45" t="s">
        <v>40</v>
      </c>
      <c r="H25" s="45" t="s">
        <v>43</v>
      </c>
      <c r="I25" s="45" t="s">
        <v>46</v>
      </c>
    </row>
    <row r="26" spans="2:11" ht="24.9" customHeight="1" x14ac:dyDescent="0.25">
      <c r="B26" s="44" t="s">
        <v>14</v>
      </c>
      <c r="C26" s="45" t="s">
        <v>20</v>
      </c>
      <c r="D26" s="45" t="s">
        <v>9</v>
      </c>
      <c r="E26" s="45" t="s">
        <v>8</v>
      </c>
      <c r="F26" s="45" t="s">
        <v>31</v>
      </c>
      <c r="G26" s="45" t="s">
        <v>35</v>
      </c>
      <c r="H26" s="45" t="s">
        <v>43</v>
      </c>
      <c r="I26" s="45" t="s">
        <v>46</v>
      </c>
    </row>
    <row r="27" spans="2:11" ht="24.9" customHeight="1" x14ac:dyDescent="0.25">
      <c r="B27" s="44" t="s">
        <v>15</v>
      </c>
      <c r="C27" s="45" t="s">
        <v>20</v>
      </c>
      <c r="D27" s="45" t="s">
        <v>9</v>
      </c>
      <c r="E27" s="45" t="s">
        <v>8</v>
      </c>
      <c r="F27" s="45" t="s">
        <v>31</v>
      </c>
      <c r="G27" s="45" t="s">
        <v>41</v>
      </c>
      <c r="H27" s="45" t="s">
        <v>43</v>
      </c>
      <c r="I27" s="45" t="s">
        <v>46</v>
      </c>
    </row>
    <row r="28" spans="2:11" ht="24.9" customHeight="1" x14ac:dyDescent="0.25"/>
    <row r="29" spans="2:11" ht="18.75" customHeight="1" x14ac:dyDescent="0.25">
      <c r="K29" s="43"/>
    </row>
    <row r="30" spans="2:11" ht="18.75" customHeight="1" x14ac:dyDescent="0.25"/>
    <row r="31" spans="2:11" ht="18.75" customHeight="1" x14ac:dyDescent="0.25"/>
    <row r="32" spans="2:11" ht="18.75" customHeight="1" x14ac:dyDescent="0.25"/>
    <row r="33" ht="18.75" customHeight="1" x14ac:dyDescent="0.25"/>
    <row r="34" ht="18.75" customHeight="1" x14ac:dyDescent="0.25"/>
    <row r="35" ht="18.75" customHeight="1" x14ac:dyDescent="0.25"/>
    <row r="36" ht="18.75" customHeight="1" x14ac:dyDescent="0.25"/>
    <row r="37" ht="18.75" customHeight="1" x14ac:dyDescent="0.25"/>
    <row r="38" ht="18.75" customHeight="1" x14ac:dyDescent="0.25"/>
    <row r="39" ht="18.75" customHeight="1" x14ac:dyDescent="0.25"/>
    <row r="40" ht="18.75" customHeight="1" x14ac:dyDescent="0.25"/>
    <row r="41" ht="18.75" customHeight="1" x14ac:dyDescent="0.25"/>
    <row r="42" ht="18.75" customHeight="1" x14ac:dyDescent="0.25"/>
    <row r="43" ht="18.75" customHeight="1" x14ac:dyDescent="0.25"/>
    <row r="44" ht="18.75" customHeight="1" x14ac:dyDescent="0.25"/>
    <row r="45" ht="18.75" customHeight="1" x14ac:dyDescent="0.25"/>
    <row r="46" ht="18.75" customHeight="1" x14ac:dyDescent="0.25"/>
    <row r="47" ht="18.75" customHeight="1" x14ac:dyDescent="0.25"/>
    <row r="48" ht="18.75" customHeight="1" x14ac:dyDescent="0.25"/>
    <row r="49" ht="18.75" customHeight="1" x14ac:dyDescent="0.25"/>
    <row r="50" ht="18.75" customHeight="1" x14ac:dyDescent="0.25"/>
    <row r="51" ht="18.75" customHeight="1" x14ac:dyDescent="0.25"/>
    <row r="52" ht="18.75" customHeight="1" x14ac:dyDescent="0.25"/>
    <row r="53" ht="18.75" customHeight="1" x14ac:dyDescent="0.25"/>
    <row r="54" ht="14.25" customHeight="1" x14ac:dyDescent="0.25"/>
    <row r="55" ht="18.75" customHeight="1" x14ac:dyDescent="0.25"/>
    <row r="56" ht="18.75" customHeight="1" x14ac:dyDescent="0.25"/>
    <row r="57" ht="18.75" customHeight="1" x14ac:dyDescent="0.25"/>
    <row r="58" ht="18.75" customHeight="1" x14ac:dyDescent="0.25"/>
    <row r="59" ht="18.75" customHeight="1" x14ac:dyDescent="0.25"/>
    <row r="60" ht="18.75" customHeight="1" x14ac:dyDescent="0.25"/>
    <row r="61" ht="18.75" customHeight="1" x14ac:dyDescent="0.25"/>
    <row r="62" ht="18.75" customHeight="1" x14ac:dyDescent="0.25"/>
    <row r="63" ht="18.75" customHeight="1" x14ac:dyDescent="0.25"/>
    <row r="64" ht="18.75" customHeight="1" x14ac:dyDescent="0.25"/>
    <row r="65" ht="18.75" customHeight="1" x14ac:dyDescent="0.25"/>
    <row r="66" ht="18.75" customHeight="1" x14ac:dyDescent="0.25"/>
    <row r="67" ht="18.75" customHeight="1" x14ac:dyDescent="0.25"/>
    <row r="68" ht="18.75" customHeight="1" x14ac:dyDescent="0.25"/>
    <row r="69" ht="18.75" customHeight="1" x14ac:dyDescent="0.25"/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theme="3"/>
  </sheetPr>
  <dimension ref="A1:Y33"/>
  <sheetViews>
    <sheetView showGridLines="0" zoomScale="115" zoomScaleNormal="115" workbookViewId="0">
      <selection activeCell="A9" sqref="A9:A29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77734375" style="2" customWidth="1"/>
    <col min="6" max="6" width="23.109375" style="2" customWidth="1"/>
    <col min="7" max="8" width="14.77734375" style="2" customWidth="1"/>
    <col min="9" max="9" width="16.77734375" style="2" customWidth="1"/>
    <col min="10" max="10" width="14.77734375" style="2" customWidth="1"/>
    <col min="11" max="11" width="17.5546875" style="2" customWidth="1"/>
    <col min="12" max="12" width="17.21875" style="1" customWidth="1"/>
    <col min="13" max="13" width="14.77734375" style="1" customWidth="1"/>
    <col min="14" max="14" width="72.88671875" style="1" customWidth="1"/>
    <col min="15" max="16384" width="11.44140625" style="2"/>
  </cols>
  <sheetData>
    <row r="1" spans="1:25" ht="15.9" customHeight="1" x14ac:dyDescent="0.25">
      <c r="A1" s="6" t="s">
        <v>1</v>
      </c>
      <c r="B1" s="86" t="s">
        <v>93</v>
      </c>
      <c r="C1" s="87"/>
      <c r="D1" s="87"/>
      <c r="E1" s="87"/>
      <c r="F1" s="87"/>
      <c r="G1" s="87"/>
      <c r="H1" s="87"/>
      <c r="I1" s="87"/>
      <c r="J1" s="87"/>
      <c r="K1" s="87"/>
    </row>
    <row r="2" spans="1:25" ht="15.9" customHeight="1" x14ac:dyDescent="3.95">
      <c r="A2" s="6" t="s">
        <v>2</v>
      </c>
      <c r="B2" s="86" t="s">
        <v>74</v>
      </c>
      <c r="C2" s="87"/>
      <c r="D2" s="87"/>
      <c r="E2" s="87"/>
      <c r="F2" s="87"/>
      <c r="G2" s="87"/>
      <c r="H2" s="87"/>
      <c r="I2" s="87"/>
      <c r="J2" s="87"/>
      <c r="K2" s="87"/>
      <c r="L2" s="33"/>
    </row>
    <row r="3" spans="1:25" ht="15.9" customHeight="1" x14ac:dyDescent="0.25">
      <c r="A3" s="6" t="s">
        <v>0</v>
      </c>
      <c r="B3" s="86" t="s">
        <v>54</v>
      </c>
      <c r="C3" s="87"/>
      <c r="D3" s="87"/>
      <c r="E3" s="87"/>
      <c r="F3" s="87"/>
      <c r="G3" s="87"/>
      <c r="H3" s="87"/>
      <c r="I3" s="87"/>
      <c r="J3" s="87"/>
      <c r="K3" s="87"/>
      <c r="Y3" s="2" t="str">
        <f>"Quelle: "&amp;'Data Smog'!B3</f>
        <v>Quelle: Source</v>
      </c>
    </row>
    <row r="4" spans="1:25" x14ac:dyDescent="0.25">
      <c r="A4" s="6" t="s">
        <v>55</v>
      </c>
      <c r="B4" s="86" t="s">
        <v>56</v>
      </c>
      <c r="C4" s="87"/>
      <c r="D4" s="87"/>
      <c r="E4" s="87"/>
      <c r="F4" s="87"/>
      <c r="G4" s="87"/>
      <c r="H4" s="87"/>
      <c r="I4" s="87"/>
      <c r="J4" s="87"/>
      <c r="K4" s="87"/>
    </row>
    <row r="5" spans="1:25" x14ac:dyDescent="0.25">
      <c r="A5" s="6" t="s">
        <v>3</v>
      </c>
      <c r="B5" s="89" t="s">
        <v>73</v>
      </c>
      <c r="C5" s="90"/>
      <c r="D5" s="90"/>
      <c r="E5" s="90"/>
      <c r="F5" s="90"/>
      <c r="G5" s="90"/>
      <c r="H5" s="90"/>
      <c r="I5" s="90"/>
      <c r="J5" s="90"/>
      <c r="K5" s="86"/>
    </row>
    <row r="6" spans="1:25" x14ac:dyDescent="0.25">
      <c r="A6" s="7" t="s">
        <v>4</v>
      </c>
      <c r="B6" s="84" t="s">
        <v>92</v>
      </c>
      <c r="C6" s="85"/>
      <c r="D6" s="85"/>
      <c r="E6" s="85"/>
      <c r="F6" s="85"/>
      <c r="G6" s="85"/>
      <c r="H6" s="85"/>
      <c r="I6" s="85"/>
      <c r="J6" s="85"/>
      <c r="K6" s="85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25">
      <c r="A9" s="49" t="s">
        <v>16</v>
      </c>
      <c r="B9" s="52" t="s">
        <v>67</v>
      </c>
      <c r="C9" s="53" t="s">
        <v>57</v>
      </c>
      <c r="D9" s="53" t="s">
        <v>58</v>
      </c>
      <c r="E9" s="53" t="s">
        <v>59</v>
      </c>
      <c r="F9" s="53" t="s">
        <v>91</v>
      </c>
      <c r="G9" s="53" t="s">
        <v>94</v>
      </c>
      <c r="H9" s="53" t="s">
        <v>65</v>
      </c>
      <c r="I9" s="54" t="s">
        <v>60</v>
      </c>
      <c r="J9" s="53" t="s">
        <v>61</v>
      </c>
      <c r="K9" s="53" t="s">
        <v>64</v>
      </c>
      <c r="L9" s="54" t="s">
        <v>99</v>
      </c>
      <c r="M9" s="54" t="s">
        <v>62</v>
      </c>
      <c r="N9" s="55" t="s">
        <v>63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25">
      <c r="A10" s="50">
        <v>1</v>
      </c>
      <c r="B10" s="48">
        <v>42</v>
      </c>
      <c r="C10" s="57">
        <v>8.5976222187073219</v>
      </c>
      <c r="D10" s="57">
        <v>2.7683017034767055</v>
      </c>
      <c r="E10" s="57">
        <v>0.14577767713077461</v>
      </c>
      <c r="F10" s="57">
        <v>0</v>
      </c>
      <c r="G10" s="57">
        <v>290.42015742175636</v>
      </c>
      <c r="H10" s="57">
        <v>23.622295997132614</v>
      </c>
      <c r="I10" s="57">
        <v>0.32236253887055227</v>
      </c>
      <c r="J10" s="57">
        <v>1.0452188796072768</v>
      </c>
      <c r="K10" s="57">
        <v>0</v>
      </c>
      <c r="L10" s="57">
        <v>4.4871267460014082</v>
      </c>
      <c r="M10" s="57">
        <v>331.40886318268298</v>
      </c>
      <c r="N10" s="47" t="s">
        <v>120</v>
      </c>
    </row>
    <row r="11" spans="1:25" x14ac:dyDescent="0.25">
      <c r="A11" s="51">
        <v>2</v>
      </c>
      <c r="B11" s="48">
        <v>41</v>
      </c>
      <c r="C11" s="57">
        <v>8.5976222187073219</v>
      </c>
      <c r="D11" s="57">
        <v>2.7683017034767023</v>
      </c>
      <c r="E11" s="57">
        <v>0.14577767713077461</v>
      </c>
      <c r="F11" s="57">
        <v>0</v>
      </c>
      <c r="G11" s="57">
        <v>22.131143464934624</v>
      </c>
      <c r="H11" s="57">
        <v>23.622295997132614</v>
      </c>
      <c r="I11" s="57">
        <v>2.4565276938074906E-2</v>
      </c>
      <c r="J11" s="57">
        <v>1.0452188796072768</v>
      </c>
      <c r="K11" s="57">
        <v>0</v>
      </c>
      <c r="L11" s="57">
        <v>4.4871267460014082</v>
      </c>
      <c r="M11" s="57">
        <v>62.8220519639288</v>
      </c>
      <c r="N11" s="47" t="s">
        <v>119</v>
      </c>
    </row>
    <row r="12" spans="1:25" x14ac:dyDescent="0.25">
      <c r="A12" s="51">
        <v>3</v>
      </c>
      <c r="B12" s="48">
        <v>40</v>
      </c>
      <c r="C12" s="57">
        <v>8.674908426552383</v>
      </c>
      <c r="D12" s="57">
        <v>3.6051311409569324</v>
      </c>
      <c r="E12" s="57">
        <v>3.3941377516041009</v>
      </c>
      <c r="F12" s="57">
        <v>0</v>
      </c>
      <c r="G12" s="57">
        <v>24.502006511976774</v>
      </c>
      <c r="H12" s="57">
        <v>2.8462990686764809E-2</v>
      </c>
      <c r="I12" s="57">
        <v>2.4822258395423766E-2</v>
      </c>
      <c r="J12" s="57">
        <v>0.1269995549357478</v>
      </c>
      <c r="K12" s="57">
        <v>0</v>
      </c>
      <c r="L12" s="57">
        <v>4.4871267460014082</v>
      </c>
      <c r="M12" s="57">
        <v>44.843595381109537</v>
      </c>
      <c r="N12" s="47" t="s">
        <v>118</v>
      </c>
    </row>
    <row r="13" spans="1:25" x14ac:dyDescent="0.25">
      <c r="A13" s="51">
        <v>4</v>
      </c>
      <c r="B13" s="48">
        <v>37</v>
      </c>
      <c r="C13" s="57">
        <v>8.5983322066219596</v>
      </c>
      <c r="D13" s="57">
        <v>2.7685303086309641</v>
      </c>
      <c r="E13" s="57">
        <v>9.5496573887979395</v>
      </c>
      <c r="F13" s="57">
        <v>0</v>
      </c>
      <c r="G13" s="57">
        <v>2.2780172854079952</v>
      </c>
      <c r="H13" s="57">
        <v>0.37138726991257931</v>
      </c>
      <c r="I13" s="57">
        <v>2.4712924189282479E-3</v>
      </c>
      <c r="J13" s="57">
        <v>0.49012219629226389</v>
      </c>
      <c r="K13" s="57">
        <v>0</v>
      </c>
      <c r="L13" s="57">
        <v>6.0065017958150353</v>
      </c>
      <c r="M13" s="57">
        <v>30.065019743897665</v>
      </c>
      <c r="N13" s="47" t="s">
        <v>115</v>
      </c>
    </row>
    <row r="14" spans="1:25" x14ac:dyDescent="0.25">
      <c r="A14" s="51">
        <v>5</v>
      </c>
      <c r="B14" s="48">
        <v>36</v>
      </c>
      <c r="C14" s="57">
        <v>8.5983322066219632</v>
      </c>
      <c r="D14" s="57">
        <v>2.7685303086309672</v>
      </c>
      <c r="E14" s="57">
        <v>9.5496573887979359</v>
      </c>
      <c r="F14" s="57">
        <v>0</v>
      </c>
      <c r="G14" s="57">
        <v>65.554032574517748</v>
      </c>
      <c r="H14" s="57">
        <v>24.021961610278929</v>
      </c>
      <c r="I14" s="57">
        <v>0.1593739365058788</v>
      </c>
      <c r="J14" s="57">
        <v>0.49012219629226389</v>
      </c>
      <c r="K14" s="57">
        <v>0</v>
      </c>
      <c r="L14" s="57">
        <v>10.615746256542785</v>
      </c>
      <c r="M14" s="57">
        <v>121.75775647818847</v>
      </c>
      <c r="N14" s="47" t="s">
        <v>114</v>
      </c>
    </row>
    <row r="15" spans="1:25" x14ac:dyDescent="0.25">
      <c r="A15" s="51">
        <v>6</v>
      </c>
      <c r="B15" s="48">
        <v>35</v>
      </c>
      <c r="C15" s="57">
        <v>8.5983322066219632</v>
      </c>
      <c r="D15" s="57">
        <v>2.7685303086309672</v>
      </c>
      <c r="E15" s="57">
        <v>9.5496573887979359</v>
      </c>
      <c r="F15" s="57">
        <v>0</v>
      </c>
      <c r="G15" s="57">
        <v>22.77416052396174</v>
      </c>
      <c r="H15" s="57">
        <v>8.4751402327478598</v>
      </c>
      <c r="I15" s="57">
        <v>5.6747459641733257E-2</v>
      </c>
      <c r="J15" s="57">
        <v>0.49012219629226389</v>
      </c>
      <c r="K15" s="57">
        <v>0</v>
      </c>
      <c r="L15" s="57">
        <v>10.615746256542785</v>
      </c>
      <c r="M15" s="57">
        <v>63.328436573237248</v>
      </c>
      <c r="N15" s="47" t="s">
        <v>113</v>
      </c>
    </row>
    <row r="16" spans="1:25" x14ac:dyDescent="0.25">
      <c r="A16" s="51">
        <v>7</v>
      </c>
      <c r="B16" s="48">
        <v>34</v>
      </c>
      <c r="C16" s="57">
        <v>8.5983322066219632</v>
      </c>
      <c r="D16" s="57">
        <v>2.7685303086309672</v>
      </c>
      <c r="E16" s="57">
        <v>9.5496573887979359</v>
      </c>
      <c r="F16" s="57">
        <v>0</v>
      </c>
      <c r="G16" s="57">
        <v>25.915847104417871</v>
      </c>
      <c r="H16" s="57">
        <v>9.6442825292857801</v>
      </c>
      <c r="I16" s="57">
        <v>6.457574961289729E-2</v>
      </c>
      <c r="J16" s="57">
        <v>0.49012219629226389</v>
      </c>
      <c r="K16" s="57">
        <v>0</v>
      </c>
      <c r="L16" s="57">
        <v>10.615746256542785</v>
      </c>
      <c r="M16" s="57">
        <v>67.647093740202465</v>
      </c>
      <c r="N16" s="47" t="s">
        <v>112</v>
      </c>
    </row>
    <row r="17" spans="1:14" x14ac:dyDescent="0.25">
      <c r="A17" s="51">
        <v>8</v>
      </c>
      <c r="B17" s="48">
        <v>33</v>
      </c>
      <c r="C17" s="57">
        <v>8.5983322066219632</v>
      </c>
      <c r="D17" s="57">
        <v>2.7685303086309672</v>
      </c>
      <c r="E17" s="57">
        <v>9.5496573887979359</v>
      </c>
      <c r="F17" s="57">
        <v>0</v>
      </c>
      <c r="G17" s="57">
        <v>17.587997396499151</v>
      </c>
      <c r="H17" s="57">
        <v>6.545169653638867</v>
      </c>
      <c r="I17" s="57">
        <v>1.9080225996754675E-2</v>
      </c>
      <c r="J17" s="57">
        <v>0.49012219629226389</v>
      </c>
      <c r="K17" s="57">
        <v>0</v>
      </c>
      <c r="L17" s="57">
        <v>4.4871267460014082</v>
      </c>
      <c r="M17" s="57">
        <v>50.046016122479308</v>
      </c>
      <c r="N17" s="47" t="s">
        <v>111</v>
      </c>
    </row>
    <row r="18" spans="1:14" x14ac:dyDescent="0.25">
      <c r="A18" s="51">
        <v>9</v>
      </c>
      <c r="B18" s="48">
        <v>32</v>
      </c>
      <c r="C18" s="57">
        <v>8.5983322066219632</v>
      </c>
      <c r="D18" s="57">
        <v>2.7685303086309672</v>
      </c>
      <c r="E18" s="57">
        <v>9.5496573887979359</v>
      </c>
      <c r="F18" s="57">
        <v>0</v>
      </c>
      <c r="G18" s="57">
        <v>118.31202747530394</v>
      </c>
      <c r="H18" s="57">
        <v>43.354876434417825</v>
      </c>
      <c r="I18" s="57">
        <v>0.12522602620130976</v>
      </c>
      <c r="J18" s="57">
        <v>0.49012219629226389</v>
      </c>
      <c r="K18" s="57">
        <v>0</v>
      </c>
      <c r="L18" s="57">
        <v>4.4871267460014082</v>
      </c>
      <c r="M18" s="57">
        <v>187.68589878226766</v>
      </c>
      <c r="N18" s="47" t="s">
        <v>110</v>
      </c>
    </row>
    <row r="19" spans="1:14" x14ac:dyDescent="0.25">
      <c r="A19" s="51">
        <v>10</v>
      </c>
      <c r="B19" s="48">
        <v>29</v>
      </c>
      <c r="C19" s="57">
        <v>8.5983322066219632</v>
      </c>
      <c r="D19" s="57">
        <v>2.7685303086309676</v>
      </c>
      <c r="E19" s="57">
        <v>3.2027393243201428E-3</v>
      </c>
      <c r="F19" s="57">
        <v>0</v>
      </c>
      <c r="G19" s="57">
        <v>25.915847104417871</v>
      </c>
      <c r="H19" s="57">
        <v>1.0354799735945561</v>
      </c>
      <c r="I19" s="57">
        <v>6.457574961289729E-2</v>
      </c>
      <c r="J19" s="57">
        <v>1.2303050683607937</v>
      </c>
      <c r="K19" s="57">
        <v>0</v>
      </c>
      <c r="L19" s="57">
        <v>21.251371605238177</v>
      </c>
      <c r="M19" s="57">
        <v>60.867644755801543</v>
      </c>
      <c r="N19" s="47" t="s">
        <v>107</v>
      </c>
    </row>
    <row r="20" spans="1:14" x14ac:dyDescent="0.25">
      <c r="A20" s="51">
        <v>11</v>
      </c>
      <c r="B20" s="48">
        <v>28</v>
      </c>
      <c r="C20" s="57">
        <v>8.5983322066219632</v>
      </c>
      <c r="D20" s="57">
        <v>2.7685303086309676</v>
      </c>
      <c r="E20" s="57">
        <v>3.2027393243201428E-3</v>
      </c>
      <c r="F20" s="57">
        <v>0</v>
      </c>
      <c r="G20" s="57">
        <v>63.783298999066503</v>
      </c>
      <c r="H20" s="57">
        <v>2.4888759137784526</v>
      </c>
      <c r="I20" s="57">
        <v>0.1550689567915951</v>
      </c>
      <c r="J20" s="57">
        <v>1.2303050683607937</v>
      </c>
      <c r="K20" s="57">
        <v>0</v>
      </c>
      <c r="L20" s="57">
        <v>21.251371605238177</v>
      </c>
      <c r="M20" s="57">
        <v>100.27898579781278</v>
      </c>
      <c r="N20" s="47" t="s">
        <v>106</v>
      </c>
    </row>
    <row r="21" spans="1:14" x14ac:dyDescent="0.25">
      <c r="A21" s="51">
        <v>12</v>
      </c>
      <c r="B21" s="48">
        <v>27</v>
      </c>
      <c r="C21" s="57">
        <v>8.598332206621965</v>
      </c>
      <c r="D21" s="57">
        <v>2.7685303086309676</v>
      </c>
      <c r="E21" s="57">
        <v>3.2027393243201376E-3</v>
      </c>
      <c r="F21" s="57">
        <v>0</v>
      </c>
      <c r="G21" s="57">
        <v>63.783298999066503</v>
      </c>
      <c r="H21" s="57">
        <v>2.4888759137784486</v>
      </c>
      <c r="I21" s="57">
        <v>0.1550689567916072</v>
      </c>
      <c r="J21" s="57">
        <v>1.2303050683607923</v>
      </c>
      <c r="K21" s="57">
        <v>8.1810034853147062</v>
      </c>
      <c r="L21" s="57">
        <v>6.0576211071019008</v>
      </c>
      <c r="M21" s="57">
        <v>93.266238784991202</v>
      </c>
      <c r="N21" s="47" t="s">
        <v>105</v>
      </c>
    </row>
    <row r="22" spans="1:14" x14ac:dyDescent="0.25">
      <c r="A22" s="51">
        <v>13</v>
      </c>
      <c r="B22" s="48">
        <v>26</v>
      </c>
      <c r="C22" s="57">
        <v>8.5983322066219632</v>
      </c>
      <c r="D22" s="57">
        <v>2.7685303086309676</v>
      </c>
      <c r="E22" s="57">
        <v>3.2027393243201428E-3</v>
      </c>
      <c r="F22" s="57">
        <v>0</v>
      </c>
      <c r="G22" s="57">
        <v>118.31202747530394</v>
      </c>
      <c r="H22" s="57">
        <v>4.6166310008186962</v>
      </c>
      <c r="I22" s="57">
        <v>0.12522602620130979</v>
      </c>
      <c r="J22" s="57">
        <v>1.2303050683607937</v>
      </c>
      <c r="K22" s="57">
        <v>0</v>
      </c>
      <c r="L22" s="57">
        <v>4.4871267460014082</v>
      </c>
      <c r="M22" s="57">
        <v>140.14138157126342</v>
      </c>
      <c r="N22" s="47" t="s">
        <v>104</v>
      </c>
    </row>
    <row r="23" spans="1:14" x14ac:dyDescent="0.25">
      <c r="A23" s="51">
        <v>14</v>
      </c>
      <c r="B23" s="48">
        <v>25</v>
      </c>
      <c r="C23" s="57">
        <v>8.674908426552383</v>
      </c>
      <c r="D23" s="57">
        <v>2.7931866699697943</v>
      </c>
      <c r="E23" s="57">
        <v>3.3941377516041009</v>
      </c>
      <c r="F23" s="57">
        <v>0</v>
      </c>
      <c r="G23" s="57">
        <v>22.847626133460182</v>
      </c>
      <c r="H23" s="57">
        <v>2.8462990686764809E-2</v>
      </c>
      <c r="I23" s="57">
        <v>2.4786100446123043E-2</v>
      </c>
      <c r="J23" s="57">
        <v>0.53640681835249249</v>
      </c>
      <c r="K23" s="57">
        <v>0</v>
      </c>
      <c r="L23" s="57">
        <v>4.4871267460014082</v>
      </c>
      <c r="M23" s="57">
        <v>42.786641637073238</v>
      </c>
      <c r="N23" s="47" t="s">
        <v>103</v>
      </c>
    </row>
    <row r="24" spans="1:14" x14ac:dyDescent="0.25">
      <c r="A24" s="50">
        <v>15</v>
      </c>
      <c r="B24" s="46">
        <v>39</v>
      </c>
      <c r="C24" s="57">
        <v>9.0095575098466014</v>
      </c>
      <c r="D24" s="57">
        <v>1.5264426072976687</v>
      </c>
      <c r="E24" s="57">
        <v>0</v>
      </c>
      <c r="F24" s="57">
        <v>2.9571149656705362</v>
      </c>
      <c r="G24" s="57">
        <v>3.4567999072540796</v>
      </c>
      <c r="H24" s="57">
        <v>0</v>
      </c>
      <c r="I24" s="57">
        <v>2.0288190220118938E-2</v>
      </c>
      <c r="J24" s="57">
        <v>0.32883960419641489</v>
      </c>
      <c r="K24" s="57">
        <v>0</v>
      </c>
      <c r="L24" s="57">
        <v>8.3366836818223415</v>
      </c>
      <c r="M24" s="57">
        <v>25.635726466307759</v>
      </c>
      <c r="N24" s="47" t="s">
        <v>117</v>
      </c>
    </row>
    <row r="25" spans="1:14" x14ac:dyDescent="0.25">
      <c r="A25" s="50">
        <v>16</v>
      </c>
      <c r="B25" s="46">
        <v>38</v>
      </c>
      <c r="C25" s="57">
        <v>9.0114488085759721</v>
      </c>
      <c r="D25" s="57">
        <v>1.5267630402335264</v>
      </c>
      <c r="E25" s="57">
        <v>0</v>
      </c>
      <c r="F25" s="57">
        <v>1.8027589798836077</v>
      </c>
      <c r="G25" s="57">
        <v>3.2872529094701268</v>
      </c>
      <c r="H25" s="57">
        <v>0</v>
      </c>
      <c r="I25" s="57">
        <v>2.0292449144970973E-2</v>
      </c>
      <c r="J25" s="57">
        <v>0.32890863465933107</v>
      </c>
      <c r="K25" s="57">
        <v>0</v>
      </c>
      <c r="L25" s="57">
        <v>8.3366836818223415</v>
      </c>
      <c r="M25" s="57">
        <v>24.314108503789875</v>
      </c>
      <c r="N25" s="47" t="s">
        <v>116</v>
      </c>
    </row>
    <row r="26" spans="1:14" x14ac:dyDescent="0.25">
      <c r="A26" s="50">
        <v>17</v>
      </c>
      <c r="B26" s="48">
        <v>31</v>
      </c>
      <c r="C26" s="57">
        <v>9.0095575098466014</v>
      </c>
      <c r="D26" s="57">
        <v>1.5264426072976687</v>
      </c>
      <c r="E26" s="57">
        <v>0</v>
      </c>
      <c r="F26" s="57">
        <v>2.9571149656705362</v>
      </c>
      <c r="G26" s="57">
        <v>62.809269611203653</v>
      </c>
      <c r="H26" s="57">
        <v>0</v>
      </c>
      <c r="I26" s="57">
        <v>0.36378155253193256</v>
      </c>
      <c r="J26" s="57">
        <v>0.32883960419641489</v>
      </c>
      <c r="K26" s="57">
        <v>0</v>
      </c>
      <c r="L26" s="57">
        <v>4.4871267460014082</v>
      </c>
      <c r="M26" s="57">
        <v>81.482132596748215</v>
      </c>
      <c r="N26" s="47" t="s">
        <v>109</v>
      </c>
    </row>
    <row r="27" spans="1:14" x14ac:dyDescent="0.25">
      <c r="A27" s="50">
        <v>18</v>
      </c>
      <c r="B27" s="48">
        <v>24</v>
      </c>
      <c r="C27" s="57">
        <v>9.1711679735287213</v>
      </c>
      <c r="D27" s="57">
        <v>1.5266539346890251</v>
      </c>
      <c r="E27" s="57">
        <v>0</v>
      </c>
      <c r="F27" s="57">
        <v>1.619160684975343</v>
      </c>
      <c r="G27" s="57">
        <v>11.778743628804195</v>
      </c>
      <c r="H27" s="57">
        <v>0</v>
      </c>
      <c r="I27" s="57">
        <v>7.1374207879162724E-2</v>
      </c>
      <c r="J27" s="57">
        <v>0.3288851301895937</v>
      </c>
      <c r="K27" s="57">
        <v>0</v>
      </c>
      <c r="L27" s="57">
        <v>4.4871267460014082</v>
      </c>
      <c r="M27" s="57">
        <v>28.983112306067447</v>
      </c>
      <c r="N27" s="47" t="s">
        <v>102</v>
      </c>
    </row>
    <row r="28" spans="1:14" x14ac:dyDescent="0.25">
      <c r="A28" s="50">
        <v>19</v>
      </c>
      <c r="B28" s="48">
        <v>30</v>
      </c>
      <c r="C28" s="57">
        <v>9.9849538231691586</v>
      </c>
      <c r="D28" s="57">
        <v>0</v>
      </c>
      <c r="E28" s="57">
        <v>0</v>
      </c>
      <c r="F28" s="57">
        <v>26.662330486699105</v>
      </c>
      <c r="G28" s="57">
        <v>0</v>
      </c>
      <c r="H28" s="57">
        <v>0</v>
      </c>
      <c r="I28" s="57">
        <v>9.8296123345009327</v>
      </c>
      <c r="J28" s="57">
        <v>5.4023944669639848E-2</v>
      </c>
      <c r="K28" s="57">
        <v>0</v>
      </c>
      <c r="L28" s="57">
        <v>4.4871267460014082</v>
      </c>
      <c r="M28" s="57">
        <v>51.018047335040237</v>
      </c>
      <c r="N28" s="47" t="s">
        <v>108</v>
      </c>
    </row>
    <row r="29" spans="1:14" x14ac:dyDescent="0.25">
      <c r="A29" s="56">
        <v>20</v>
      </c>
      <c r="B29" s="48">
        <v>23</v>
      </c>
      <c r="C29" s="57">
        <v>9.9065625556555101</v>
      </c>
      <c r="D29" s="57">
        <v>0</v>
      </c>
      <c r="E29" s="57">
        <v>0</v>
      </c>
      <c r="F29" s="57">
        <v>4.4458393911046219</v>
      </c>
      <c r="G29" s="57">
        <v>0</v>
      </c>
      <c r="H29" s="57">
        <v>0</v>
      </c>
      <c r="I29" s="57">
        <v>0</v>
      </c>
      <c r="J29" s="57">
        <v>5.1217439280916176E-2</v>
      </c>
      <c r="K29" s="57">
        <v>0</v>
      </c>
      <c r="L29" s="57">
        <v>4.4871267460014082</v>
      </c>
      <c r="M29" s="57">
        <v>18.890746132042459</v>
      </c>
      <c r="N29" s="58" t="s">
        <v>101</v>
      </c>
    </row>
    <row r="30" spans="1:14" x14ac:dyDescent="0.25">
      <c r="N30" s="2"/>
    </row>
    <row r="31" spans="1:14" x14ac:dyDescent="0.25">
      <c r="N31" s="2"/>
    </row>
    <row r="32" spans="1:14" x14ac:dyDescent="0.25">
      <c r="N32" s="2"/>
    </row>
    <row r="33" spans="14:14" x14ac:dyDescent="0.2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18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theme="8"/>
    <pageSetUpPr fitToPage="1"/>
  </sheetPr>
  <dimension ref="A1:Y35"/>
  <sheetViews>
    <sheetView showGridLines="0" zoomScaleNormal="100" workbookViewId="0"/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88"/>
      <c r="E20" s="18"/>
      <c r="F20" s="88"/>
      <c r="G20" s="18"/>
      <c r="H20" s="88"/>
      <c r="I20" s="18"/>
      <c r="J20" s="88"/>
      <c r="K20" s="18"/>
      <c r="L20" s="88"/>
      <c r="M20" s="18"/>
      <c r="N20" s="17"/>
    </row>
    <row r="21" spans="1:14" ht="11.25" customHeight="1" x14ac:dyDescent="0.3">
      <c r="A21" s="18"/>
      <c r="B21" s="28"/>
      <c r="C21" s="18"/>
      <c r="D21" s="88"/>
      <c r="E21" s="18"/>
      <c r="F21" s="88"/>
      <c r="G21" s="18"/>
      <c r="H21" s="88"/>
      <c r="I21" s="18"/>
      <c r="J21" s="88"/>
      <c r="K21" s="18"/>
      <c r="L21" s="88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88"/>
      <c r="E23" s="18"/>
      <c r="F23" s="88"/>
      <c r="G23" s="18"/>
      <c r="H23" s="88"/>
      <c r="I23" s="18"/>
      <c r="J23" s="88"/>
      <c r="K23" s="18"/>
      <c r="L23" s="88"/>
      <c r="M23" s="18"/>
      <c r="N23" s="17"/>
    </row>
    <row r="24" spans="1:14" ht="9" customHeight="1" x14ac:dyDescent="0.3">
      <c r="A24" s="18"/>
      <c r="B24" s="28"/>
      <c r="C24" s="18"/>
      <c r="D24" s="88"/>
      <c r="E24" s="18"/>
      <c r="F24" s="88"/>
      <c r="G24" s="18"/>
      <c r="H24" s="88"/>
      <c r="I24" s="18"/>
      <c r="J24" s="88"/>
      <c r="K24" s="18"/>
      <c r="L24" s="88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theme="3"/>
  </sheetPr>
  <dimension ref="A1:Y33"/>
  <sheetViews>
    <sheetView showGridLines="0" zoomScale="115" zoomScaleNormal="115" workbookViewId="0">
      <selection activeCell="A9" sqref="A9:A29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77734375" style="2" customWidth="1"/>
    <col min="6" max="6" width="23.109375" style="2" customWidth="1"/>
    <col min="7" max="8" width="14.77734375" style="2" customWidth="1"/>
    <col min="9" max="9" width="16.77734375" style="2" customWidth="1"/>
    <col min="10" max="10" width="14.77734375" style="2" customWidth="1"/>
    <col min="11" max="11" width="17.5546875" style="2" customWidth="1"/>
    <col min="12" max="12" width="17.21875" style="1" customWidth="1"/>
    <col min="13" max="13" width="14.77734375" style="1" customWidth="1"/>
    <col min="14" max="14" width="72.88671875" style="1" customWidth="1"/>
    <col min="15" max="16384" width="11.44140625" style="2"/>
  </cols>
  <sheetData>
    <row r="1" spans="1:25" ht="15.9" customHeight="1" x14ac:dyDescent="0.25">
      <c r="A1" s="6" t="s">
        <v>1</v>
      </c>
      <c r="B1" s="86" t="s">
        <v>93</v>
      </c>
      <c r="C1" s="87"/>
      <c r="D1" s="87"/>
      <c r="E1" s="87"/>
      <c r="F1" s="87"/>
      <c r="G1" s="87"/>
      <c r="H1" s="87"/>
      <c r="I1" s="87"/>
      <c r="J1" s="87"/>
      <c r="K1" s="87"/>
    </row>
    <row r="2" spans="1:25" ht="15.9" customHeight="1" x14ac:dyDescent="0.25">
      <c r="A2" s="6" t="s">
        <v>2</v>
      </c>
      <c r="B2" s="86" t="s">
        <v>76</v>
      </c>
      <c r="C2" s="87"/>
      <c r="D2" s="87"/>
      <c r="E2" s="87"/>
      <c r="F2" s="87"/>
      <c r="G2" s="87"/>
      <c r="H2" s="87"/>
      <c r="I2" s="87"/>
      <c r="J2" s="87"/>
      <c r="K2" s="87"/>
    </row>
    <row r="3" spans="1:25" ht="15.9" customHeight="1" x14ac:dyDescent="0.25">
      <c r="A3" s="6" t="s">
        <v>0</v>
      </c>
      <c r="B3" s="86" t="s">
        <v>54</v>
      </c>
      <c r="C3" s="87"/>
      <c r="D3" s="87"/>
      <c r="E3" s="87"/>
      <c r="F3" s="87"/>
      <c r="G3" s="87"/>
      <c r="H3" s="87"/>
      <c r="I3" s="87"/>
      <c r="J3" s="87"/>
      <c r="K3" s="87"/>
      <c r="Y3" s="2" t="str">
        <f>"Quelle: "&amp;'Data Ozone'!B3</f>
        <v>Quelle: Source</v>
      </c>
    </row>
    <row r="4" spans="1:25" x14ac:dyDescent="0.25">
      <c r="A4" s="6" t="s">
        <v>55</v>
      </c>
      <c r="B4" s="86" t="s">
        <v>56</v>
      </c>
      <c r="C4" s="87"/>
      <c r="D4" s="87"/>
      <c r="E4" s="87"/>
      <c r="F4" s="87"/>
      <c r="G4" s="87"/>
      <c r="H4" s="87"/>
      <c r="I4" s="87"/>
      <c r="J4" s="87"/>
      <c r="K4" s="87"/>
    </row>
    <row r="5" spans="1:25" x14ac:dyDescent="0.25">
      <c r="A5" s="6" t="s">
        <v>3</v>
      </c>
      <c r="B5" s="89" t="s">
        <v>75</v>
      </c>
      <c r="C5" s="90"/>
      <c r="D5" s="90"/>
      <c r="E5" s="90"/>
      <c r="F5" s="90"/>
      <c r="G5" s="90"/>
      <c r="H5" s="90"/>
      <c r="I5" s="90"/>
      <c r="J5" s="90"/>
      <c r="K5" s="86"/>
    </row>
    <row r="6" spans="1:25" x14ac:dyDescent="0.25">
      <c r="A6" s="7" t="s">
        <v>4</v>
      </c>
      <c r="B6" s="84" t="s">
        <v>92</v>
      </c>
      <c r="C6" s="85"/>
      <c r="D6" s="85"/>
      <c r="E6" s="85"/>
      <c r="F6" s="85"/>
      <c r="G6" s="85"/>
      <c r="H6" s="85"/>
      <c r="I6" s="85"/>
      <c r="J6" s="85"/>
      <c r="K6" s="85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25">
      <c r="A9" s="49" t="s">
        <v>16</v>
      </c>
      <c r="B9" s="52" t="s">
        <v>67</v>
      </c>
      <c r="C9" s="53" t="s">
        <v>57</v>
      </c>
      <c r="D9" s="53" t="s">
        <v>58</v>
      </c>
      <c r="E9" s="53" t="s">
        <v>59</v>
      </c>
      <c r="F9" s="53" t="s">
        <v>91</v>
      </c>
      <c r="G9" s="53" t="s">
        <v>94</v>
      </c>
      <c r="H9" s="53" t="s">
        <v>65</v>
      </c>
      <c r="I9" s="54" t="s">
        <v>60</v>
      </c>
      <c r="J9" s="53" t="s">
        <v>61</v>
      </c>
      <c r="K9" s="53" t="s">
        <v>64</v>
      </c>
      <c r="L9" s="54" t="s">
        <v>99</v>
      </c>
      <c r="M9" s="54" t="s">
        <v>62</v>
      </c>
      <c r="N9" s="55" t="s">
        <v>63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25">
      <c r="A10" s="50">
        <v>1</v>
      </c>
      <c r="B10" s="48">
        <v>42</v>
      </c>
      <c r="C10" s="57">
        <v>2.7841536497125964E-3</v>
      </c>
      <c r="D10" s="57">
        <v>6.056211064981434E-4</v>
      </c>
      <c r="E10" s="57">
        <v>4.8229021283168135E-5</v>
      </c>
      <c r="F10" s="57">
        <v>0</v>
      </c>
      <c r="G10" s="57">
        <v>0.26972130682563256</v>
      </c>
      <c r="H10" s="57">
        <v>7.6383129491720738E-3</v>
      </c>
      <c r="I10" s="57">
        <v>2.9938708809914221E-4</v>
      </c>
      <c r="J10" s="57">
        <v>3.7370499251367589E-4</v>
      </c>
      <c r="K10" s="57">
        <v>0</v>
      </c>
      <c r="L10" s="57">
        <v>3.3024583385190937E-3</v>
      </c>
      <c r="M10" s="57">
        <v>0.28477317397143043</v>
      </c>
      <c r="N10" s="47" t="s">
        <v>120</v>
      </c>
    </row>
    <row r="11" spans="1:25" x14ac:dyDescent="0.25">
      <c r="A11" s="51">
        <v>2</v>
      </c>
      <c r="B11" s="48">
        <v>41</v>
      </c>
      <c r="C11" s="57">
        <v>2.7841536497125959E-3</v>
      </c>
      <c r="D11" s="57">
        <v>6.0562110649814286E-4</v>
      </c>
      <c r="E11" s="57">
        <v>4.8229021283168135E-5</v>
      </c>
      <c r="F11" s="57">
        <v>0</v>
      </c>
      <c r="G11" s="57">
        <v>6.7237558948144158E-3</v>
      </c>
      <c r="H11" s="57">
        <v>7.6383129491720738E-3</v>
      </c>
      <c r="I11" s="57">
        <v>7.4632802359187865E-6</v>
      </c>
      <c r="J11" s="57">
        <v>3.7370499251367583E-4</v>
      </c>
      <c r="K11" s="57">
        <v>0</v>
      </c>
      <c r="L11" s="57">
        <v>3.3024583385190937E-3</v>
      </c>
      <c r="M11" s="57">
        <v>2.1483699232749082E-2</v>
      </c>
      <c r="N11" s="47" t="s">
        <v>119</v>
      </c>
    </row>
    <row r="12" spans="1:25" x14ac:dyDescent="0.25">
      <c r="A12" s="51">
        <v>3</v>
      </c>
      <c r="B12" s="48">
        <v>40</v>
      </c>
      <c r="C12" s="57">
        <v>2.8091811133729638E-3</v>
      </c>
      <c r="D12" s="57">
        <v>3.115096008467298E-3</v>
      </c>
      <c r="E12" s="57">
        <v>1.0991179617306642E-3</v>
      </c>
      <c r="F12" s="57">
        <v>0</v>
      </c>
      <c r="G12" s="57">
        <v>7.4440577813213189E-3</v>
      </c>
      <c r="H12" s="57">
        <v>8.6474610639711941E-6</v>
      </c>
      <c r="I12" s="57">
        <v>7.5413548546769693E-6</v>
      </c>
      <c r="J12" s="57">
        <v>7.7115686548231781E-5</v>
      </c>
      <c r="K12" s="57">
        <v>0</v>
      </c>
      <c r="L12" s="57">
        <v>3.3024583385190937E-3</v>
      </c>
      <c r="M12" s="57">
        <v>1.7863215705878219E-2</v>
      </c>
      <c r="N12" s="47" t="s">
        <v>118</v>
      </c>
    </row>
    <row r="13" spans="1:25" x14ac:dyDescent="0.25">
      <c r="A13" s="51">
        <v>4</v>
      </c>
      <c r="B13" s="48">
        <v>37</v>
      </c>
      <c r="C13" s="57">
        <v>2.7843835639136992E-3</v>
      </c>
      <c r="D13" s="57">
        <v>6.0567111842650342E-4</v>
      </c>
      <c r="E13" s="57">
        <v>6.4577523765574477E-2</v>
      </c>
      <c r="F13" s="57">
        <v>0</v>
      </c>
      <c r="G13" s="57">
        <v>4.417121203019595E-4</v>
      </c>
      <c r="H13" s="57">
        <v>6.911970072305113E-5</v>
      </c>
      <c r="I13" s="57">
        <v>4.7918855631310477E-7</v>
      </c>
      <c r="J13" s="57">
        <v>2.4928655937019083E-4</v>
      </c>
      <c r="K13" s="57">
        <v>0</v>
      </c>
      <c r="L13" s="57">
        <v>3.5031684727833724E-3</v>
      </c>
      <c r="M13" s="57">
        <v>7.223134448964956E-2</v>
      </c>
      <c r="N13" s="47" t="s">
        <v>115</v>
      </c>
    </row>
    <row r="14" spans="1:25" x14ac:dyDescent="0.25">
      <c r="A14" s="51">
        <v>5</v>
      </c>
      <c r="B14" s="48">
        <v>36</v>
      </c>
      <c r="C14" s="57">
        <v>2.7843835639136992E-3</v>
      </c>
      <c r="D14" s="57">
        <v>6.0567111842650407E-4</v>
      </c>
      <c r="E14" s="57">
        <v>6.4577523765574477E-2</v>
      </c>
      <c r="F14" s="57">
        <v>0</v>
      </c>
      <c r="G14" s="57">
        <v>2.1244341218069212E-2</v>
      </c>
      <c r="H14" s="57">
        <v>7.4071667393523664E-3</v>
      </c>
      <c r="I14" s="57">
        <v>4.7630791853808967E-5</v>
      </c>
      <c r="J14" s="57">
        <v>2.4928655937019094E-4</v>
      </c>
      <c r="K14" s="57">
        <v>0</v>
      </c>
      <c r="L14" s="57">
        <v>5.060449159793614E-3</v>
      </c>
      <c r="M14" s="57">
        <v>0.10197645291635388</v>
      </c>
      <c r="N14" s="47" t="s">
        <v>114</v>
      </c>
    </row>
    <row r="15" spans="1:25" x14ac:dyDescent="0.25">
      <c r="A15" s="51">
        <v>6</v>
      </c>
      <c r="B15" s="48">
        <v>35</v>
      </c>
      <c r="C15" s="57">
        <v>2.7843835639136992E-3</v>
      </c>
      <c r="D15" s="57">
        <v>6.0567111842650407E-4</v>
      </c>
      <c r="E15" s="57">
        <v>6.4577523765574477E-2</v>
      </c>
      <c r="F15" s="57">
        <v>0</v>
      </c>
      <c r="G15" s="57">
        <v>6.9195730805177548E-3</v>
      </c>
      <c r="H15" s="57">
        <v>2.575039029273227E-3</v>
      </c>
      <c r="I15" s="57">
        <v>1.7241829559933106E-5</v>
      </c>
      <c r="J15" s="57">
        <v>2.4928655937019094E-4</v>
      </c>
      <c r="K15" s="57">
        <v>0</v>
      </c>
      <c r="L15" s="57">
        <v>5.060449159793614E-3</v>
      </c>
      <c r="M15" s="57">
        <v>8.2789168106429403E-2</v>
      </c>
      <c r="N15" s="47" t="s">
        <v>113</v>
      </c>
    </row>
    <row r="16" spans="1:25" x14ac:dyDescent="0.25">
      <c r="A16" s="51">
        <v>7</v>
      </c>
      <c r="B16" s="48">
        <v>34</v>
      </c>
      <c r="C16" s="57">
        <v>2.7843835639136992E-3</v>
      </c>
      <c r="D16" s="57">
        <v>6.0567111842650407E-4</v>
      </c>
      <c r="E16" s="57">
        <v>6.4577523765574477E-2</v>
      </c>
      <c r="F16" s="57">
        <v>0</v>
      </c>
      <c r="G16" s="57">
        <v>0.25166443381365899</v>
      </c>
      <c r="H16" s="57">
        <v>9.3654006079466237E-2</v>
      </c>
      <c r="I16" s="57">
        <v>6.2708424690667466E-4</v>
      </c>
      <c r="J16" s="57">
        <v>2.4928655937019094E-4</v>
      </c>
      <c r="K16" s="57">
        <v>0</v>
      </c>
      <c r="L16" s="57">
        <v>5.060449159793614E-3</v>
      </c>
      <c r="M16" s="57">
        <v>0.41922283830711032</v>
      </c>
      <c r="N16" s="47" t="s">
        <v>112</v>
      </c>
    </row>
    <row r="17" spans="1:14" x14ac:dyDescent="0.25">
      <c r="A17" s="51">
        <v>8</v>
      </c>
      <c r="B17" s="48">
        <v>33</v>
      </c>
      <c r="C17" s="57">
        <v>2.7843835639136992E-3</v>
      </c>
      <c r="D17" s="57">
        <v>6.0567111842650407E-4</v>
      </c>
      <c r="E17" s="57">
        <v>6.4577523765574477E-2</v>
      </c>
      <c r="F17" s="57">
        <v>0</v>
      </c>
      <c r="G17" s="57">
        <v>5.151667184221392E-3</v>
      </c>
      <c r="H17" s="57">
        <v>1.9171333131152637E-3</v>
      </c>
      <c r="I17" s="57">
        <v>5.5887530523841414E-6</v>
      </c>
      <c r="J17" s="57">
        <v>2.4928655937019094E-4</v>
      </c>
      <c r="K17" s="57">
        <v>0</v>
      </c>
      <c r="L17" s="57">
        <v>3.3024583385190937E-3</v>
      </c>
      <c r="M17" s="57">
        <v>7.8593712596192994E-2</v>
      </c>
      <c r="N17" s="47" t="s">
        <v>111</v>
      </c>
    </row>
    <row r="18" spans="1:14" x14ac:dyDescent="0.25">
      <c r="A18" s="51">
        <v>9</v>
      </c>
      <c r="B18" s="48">
        <v>32</v>
      </c>
      <c r="C18" s="57">
        <v>2.7843835639136992E-3</v>
      </c>
      <c r="D18" s="57">
        <v>6.0567111842650407E-4</v>
      </c>
      <c r="E18" s="57">
        <v>6.4577523765574477E-2</v>
      </c>
      <c r="F18" s="57">
        <v>0</v>
      </c>
      <c r="G18" s="57">
        <v>3.834182251152575E-2</v>
      </c>
      <c r="H18" s="57">
        <v>1.3368466902234075E-2</v>
      </c>
      <c r="I18" s="57">
        <v>3.7420719664699454E-5</v>
      </c>
      <c r="J18" s="57">
        <v>2.4928655937019094E-4</v>
      </c>
      <c r="K18" s="57">
        <v>0</v>
      </c>
      <c r="L18" s="57">
        <v>3.3024583385190937E-3</v>
      </c>
      <c r="M18" s="57">
        <v>0.12326703347922849</v>
      </c>
      <c r="N18" s="47" t="s">
        <v>110</v>
      </c>
    </row>
    <row r="19" spans="1:14" x14ac:dyDescent="0.25">
      <c r="A19" s="51">
        <v>10</v>
      </c>
      <c r="B19" s="48">
        <v>29</v>
      </c>
      <c r="C19" s="57">
        <v>2.7843835639136992E-3</v>
      </c>
      <c r="D19" s="57">
        <v>6.0567111842650418E-4</v>
      </c>
      <c r="E19" s="57">
        <v>6.2473548795986558E-7</v>
      </c>
      <c r="F19" s="57">
        <v>0</v>
      </c>
      <c r="G19" s="57">
        <v>0.25166443381365899</v>
      </c>
      <c r="H19" s="57">
        <v>1.0055371920898285E-2</v>
      </c>
      <c r="I19" s="57">
        <v>6.2708424690667466E-4</v>
      </c>
      <c r="J19" s="57">
        <v>4.1520524926301732E-4</v>
      </c>
      <c r="K19" s="57">
        <v>0</v>
      </c>
      <c r="L19" s="57">
        <v>6.4654200996435663E-3</v>
      </c>
      <c r="M19" s="57">
        <v>0.27261819474819871</v>
      </c>
      <c r="N19" s="47" t="s">
        <v>107</v>
      </c>
    </row>
    <row r="20" spans="1:14" x14ac:dyDescent="0.25">
      <c r="A20" s="51">
        <v>11</v>
      </c>
      <c r="B20" s="48">
        <v>28</v>
      </c>
      <c r="C20" s="57">
        <v>2.7843835639136992E-3</v>
      </c>
      <c r="D20" s="57">
        <v>6.0567111842650418E-4</v>
      </c>
      <c r="E20" s="57">
        <v>6.2473548795986558E-7</v>
      </c>
      <c r="F20" s="57">
        <v>0</v>
      </c>
      <c r="G20" s="57">
        <v>2.0670492946562563E-2</v>
      </c>
      <c r="H20" s="57">
        <v>7.4624323987229819E-4</v>
      </c>
      <c r="I20" s="57">
        <v>4.6344197588765162E-5</v>
      </c>
      <c r="J20" s="57">
        <v>4.1520524926301732E-4</v>
      </c>
      <c r="K20" s="57">
        <v>0</v>
      </c>
      <c r="L20" s="57">
        <v>6.4654200996435663E-3</v>
      </c>
      <c r="M20" s="57">
        <v>3.1734385150758375E-2</v>
      </c>
      <c r="N20" s="47" t="s">
        <v>106</v>
      </c>
    </row>
    <row r="21" spans="1:14" x14ac:dyDescent="0.25">
      <c r="A21" s="51">
        <v>12</v>
      </c>
      <c r="B21" s="48">
        <v>27</v>
      </c>
      <c r="C21" s="57">
        <v>2.7843835639137001E-3</v>
      </c>
      <c r="D21" s="57">
        <v>6.0567111842650418E-4</v>
      </c>
      <c r="E21" s="57">
        <v>6.2473548795986452E-7</v>
      </c>
      <c r="F21" s="57">
        <v>0</v>
      </c>
      <c r="G21" s="57">
        <v>2.0670492946562563E-2</v>
      </c>
      <c r="H21" s="57">
        <v>7.4624323987229689E-4</v>
      </c>
      <c r="I21" s="57">
        <v>4.6344197588768801E-5</v>
      </c>
      <c r="J21" s="57">
        <v>4.15205249263017E-4</v>
      </c>
      <c r="K21" s="57">
        <v>2.3000929459267494E-3</v>
      </c>
      <c r="L21" s="57">
        <v>4.4583187570007765E-3</v>
      </c>
      <c r="M21" s="57">
        <v>3.2027376754042339E-2</v>
      </c>
      <c r="N21" s="47" t="s">
        <v>105</v>
      </c>
    </row>
    <row r="22" spans="1:14" x14ac:dyDescent="0.25">
      <c r="A22" s="51">
        <v>13</v>
      </c>
      <c r="B22" s="48">
        <v>26</v>
      </c>
      <c r="C22" s="57">
        <v>2.7843835639136992E-3</v>
      </c>
      <c r="D22" s="57">
        <v>6.0567111842650418E-4</v>
      </c>
      <c r="E22" s="57">
        <v>6.2473548795986558E-7</v>
      </c>
      <c r="F22" s="57">
        <v>0</v>
      </c>
      <c r="G22" s="57">
        <v>3.834182251152575E-2</v>
      </c>
      <c r="H22" s="57">
        <v>1.3842111036044609E-3</v>
      </c>
      <c r="I22" s="57">
        <v>3.7420719664699467E-5</v>
      </c>
      <c r="J22" s="57">
        <v>4.1520524926301732E-4</v>
      </c>
      <c r="K22" s="57">
        <v>0</v>
      </c>
      <c r="L22" s="57">
        <v>3.3024583385190937E-3</v>
      </c>
      <c r="M22" s="57">
        <v>4.6871797340405183E-2</v>
      </c>
      <c r="N22" s="47" t="s">
        <v>104</v>
      </c>
    </row>
    <row r="23" spans="1:14" x14ac:dyDescent="0.25">
      <c r="A23" s="51">
        <v>14</v>
      </c>
      <c r="B23" s="48">
        <v>25</v>
      </c>
      <c r="C23" s="57">
        <v>2.8091811133729638E-3</v>
      </c>
      <c r="D23" s="57">
        <v>6.1106518830605688E-4</v>
      </c>
      <c r="E23" s="57">
        <v>1.0991179617306642E-3</v>
      </c>
      <c r="F23" s="57">
        <v>0</v>
      </c>
      <c r="G23" s="57">
        <v>6.9414335115929628E-3</v>
      </c>
      <c r="H23" s="57">
        <v>8.6474610639711941E-6</v>
      </c>
      <c r="I23" s="57">
        <v>7.5303695558314591E-6</v>
      </c>
      <c r="J23" s="57">
        <v>2.5983848368748132E-4</v>
      </c>
      <c r="K23" s="57">
        <v>0</v>
      </c>
      <c r="L23" s="57">
        <v>3.3024583385190937E-3</v>
      </c>
      <c r="M23" s="57">
        <v>1.5039272427829023E-2</v>
      </c>
      <c r="N23" s="47" t="s">
        <v>103</v>
      </c>
    </row>
    <row r="24" spans="1:14" x14ac:dyDescent="0.25">
      <c r="A24" s="50">
        <v>15</v>
      </c>
      <c r="B24" s="46">
        <v>39</v>
      </c>
      <c r="C24" s="57">
        <v>3.3635145933733996E-3</v>
      </c>
      <c r="D24" s="57">
        <v>3.3393970739407306E-4</v>
      </c>
      <c r="E24" s="57">
        <v>0</v>
      </c>
      <c r="F24" s="57">
        <v>0.10531604752821548</v>
      </c>
      <c r="G24" s="57">
        <v>5.1301681812937017E-4</v>
      </c>
      <c r="H24" s="57">
        <v>0</v>
      </c>
      <c r="I24" s="57">
        <v>3.0109300716212412E-6</v>
      </c>
      <c r="J24" s="57">
        <v>1.8686654352285928E-4</v>
      </c>
      <c r="K24" s="57">
        <v>0</v>
      </c>
      <c r="L24" s="57">
        <v>4.7593839583971956E-3</v>
      </c>
      <c r="M24" s="57">
        <v>0.114475780079104</v>
      </c>
      <c r="N24" s="47" t="s">
        <v>117</v>
      </c>
    </row>
    <row r="25" spans="1:14" x14ac:dyDescent="0.25">
      <c r="A25" s="50">
        <v>16</v>
      </c>
      <c r="B25" s="46">
        <v>38</v>
      </c>
      <c r="C25" s="57">
        <v>3.3642206669924099E-3</v>
      </c>
      <c r="D25" s="57">
        <v>3.3400980847768288E-4</v>
      </c>
      <c r="E25" s="57">
        <v>0</v>
      </c>
      <c r="F25" s="57">
        <v>1.4902199642354303E-3</v>
      </c>
      <c r="G25" s="57">
        <v>4.8785468446233823E-4</v>
      </c>
      <c r="H25" s="57">
        <v>0</v>
      </c>
      <c r="I25" s="57">
        <v>3.0115621302115166E-6</v>
      </c>
      <c r="J25" s="57">
        <v>1.8690577080521313E-4</v>
      </c>
      <c r="K25" s="57">
        <v>0</v>
      </c>
      <c r="L25" s="57">
        <v>4.7593839583971956E-3</v>
      </c>
      <c r="M25" s="57">
        <v>1.062560641550048E-2</v>
      </c>
      <c r="N25" s="47" t="s">
        <v>116</v>
      </c>
    </row>
    <row r="26" spans="1:14" x14ac:dyDescent="0.25">
      <c r="A26" s="50">
        <v>17</v>
      </c>
      <c r="B26" s="48">
        <v>31</v>
      </c>
      <c r="C26" s="57">
        <v>3.3635145933733996E-3</v>
      </c>
      <c r="D26" s="57">
        <v>3.3393970739407306E-4</v>
      </c>
      <c r="E26" s="57">
        <v>0</v>
      </c>
      <c r="F26" s="57">
        <v>0.10531604752821548</v>
      </c>
      <c r="G26" s="57">
        <v>1.962958260635065E-2</v>
      </c>
      <c r="H26" s="57">
        <v>0</v>
      </c>
      <c r="I26" s="57">
        <v>1.0872665468753025E-4</v>
      </c>
      <c r="J26" s="57">
        <v>1.8686654352285928E-4</v>
      </c>
      <c r="K26" s="57">
        <v>0</v>
      </c>
      <c r="L26" s="57">
        <v>3.3024583385190937E-3</v>
      </c>
      <c r="M26" s="57">
        <v>0.13224113597206305</v>
      </c>
      <c r="N26" s="47" t="s">
        <v>109</v>
      </c>
    </row>
    <row r="27" spans="1:14" x14ac:dyDescent="0.25">
      <c r="A27" s="50">
        <v>18</v>
      </c>
      <c r="B27" s="48">
        <v>24</v>
      </c>
      <c r="C27" s="57">
        <v>3.3782374349320618E-3</v>
      </c>
      <c r="D27" s="57">
        <v>3.339859394678481E-4</v>
      </c>
      <c r="E27" s="57">
        <v>0</v>
      </c>
      <c r="F27" s="57">
        <v>1.2764217763085129E-3</v>
      </c>
      <c r="G27" s="57">
        <v>3.57854970454478E-3</v>
      </c>
      <c r="H27" s="57">
        <v>0</v>
      </c>
      <c r="I27" s="57">
        <v>2.1684498667030243E-5</v>
      </c>
      <c r="J27" s="57">
        <v>1.8689241414451561E-4</v>
      </c>
      <c r="K27" s="57">
        <v>0</v>
      </c>
      <c r="L27" s="57">
        <v>3.3024583385190937E-3</v>
      </c>
      <c r="M27" s="57">
        <v>1.2078230106583843E-2</v>
      </c>
      <c r="N27" s="47" t="s">
        <v>102</v>
      </c>
    </row>
    <row r="28" spans="1:14" x14ac:dyDescent="0.25">
      <c r="A28" s="50">
        <v>19</v>
      </c>
      <c r="B28" s="48">
        <v>30</v>
      </c>
      <c r="C28" s="57">
        <v>4.5252035000141327E-3</v>
      </c>
      <c r="D28" s="57">
        <v>0</v>
      </c>
      <c r="E28" s="57">
        <v>0</v>
      </c>
      <c r="F28" s="57">
        <v>0.34744443419306054</v>
      </c>
      <c r="G28" s="57">
        <v>0</v>
      </c>
      <c r="H28" s="57">
        <v>0</v>
      </c>
      <c r="I28" s="57">
        <v>9.1290353534266549E-3</v>
      </c>
      <c r="J28" s="57">
        <v>4.0522167601413633E-5</v>
      </c>
      <c r="K28" s="57">
        <v>0</v>
      </c>
      <c r="L28" s="57">
        <v>3.3024583385190937E-3</v>
      </c>
      <c r="M28" s="57">
        <v>0.36444165355262181</v>
      </c>
      <c r="N28" s="47" t="s">
        <v>108</v>
      </c>
    </row>
    <row r="29" spans="1:14" x14ac:dyDescent="0.25">
      <c r="A29" s="56">
        <v>20</v>
      </c>
      <c r="B29" s="48">
        <v>23</v>
      </c>
      <c r="C29" s="57">
        <v>4.32926931814043E-3</v>
      </c>
      <c r="D29" s="57">
        <v>0</v>
      </c>
      <c r="E29" s="57">
        <v>0</v>
      </c>
      <c r="F29" s="57">
        <v>3.5047579066326807E-3</v>
      </c>
      <c r="G29" s="57">
        <v>0</v>
      </c>
      <c r="H29" s="57">
        <v>0</v>
      </c>
      <c r="I29" s="57">
        <v>0</v>
      </c>
      <c r="J29" s="57">
        <v>3.8417069900170757E-5</v>
      </c>
      <c r="K29" s="57">
        <v>0</v>
      </c>
      <c r="L29" s="57">
        <v>3.3024583385190937E-3</v>
      </c>
      <c r="M29" s="57">
        <v>1.1174902633192376E-2</v>
      </c>
      <c r="N29" s="58" t="s">
        <v>101</v>
      </c>
    </row>
    <row r="30" spans="1:14" x14ac:dyDescent="0.25">
      <c r="N30" s="2"/>
    </row>
    <row r="31" spans="1:14" x14ac:dyDescent="0.25">
      <c r="N31" s="2"/>
    </row>
    <row r="32" spans="1:14" x14ac:dyDescent="0.25">
      <c r="N32" s="2"/>
    </row>
    <row r="33" spans="14:14" x14ac:dyDescent="0.2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00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tabColor theme="8"/>
    <pageSetUpPr fitToPage="1"/>
  </sheetPr>
  <dimension ref="A1:Y35"/>
  <sheetViews>
    <sheetView showGridLines="0" zoomScaleNormal="100" workbookViewId="0">
      <selection activeCell="Q15" sqref="Q15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88"/>
      <c r="E20" s="18"/>
      <c r="F20" s="88"/>
      <c r="G20" s="18"/>
      <c r="H20" s="88"/>
      <c r="I20" s="18"/>
      <c r="J20" s="88"/>
      <c r="K20" s="18"/>
      <c r="L20" s="88"/>
      <c r="M20" s="18"/>
      <c r="N20" s="17"/>
    </row>
    <row r="21" spans="1:14" ht="11.25" customHeight="1" x14ac:dyDescent="0.3">
      <c r="A21" s="18"/>
      <c r="B21" s="28"/>
      <c r="C21" s="18"/>
      <c r="D21" s="88"/>
      <c r="E21" s="18"/>
      <c r="F21" s="88"/>
      <c r="G21" s="18"/>
      <c r="H21" s="88"/>
      <c r="I21" s="18"/>
      <c r="J21" s="88"/>
      <c r="K21" s="18"/>
      <c r="L21" s="88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88"/>
      <c r="E23" s="18"/>
      <c r="F23" s="88"/>
      <c r="G23" s="18"/>
      <c r="H23" s="88"/>
      <c r="I23" s="18"/>
      <c r="J23" s="88"/>
      <c r="K23" s="18"/>
      <c r="L23" s="88"/>
      <c r="M23" s="18"/>
      <c r="N23" s="17"/>
    </row>
    <row r="24" spans="1:14" ht="9" customHeight="1" x14ac:dyDescent="0.3">
      <c r="A24" s="18"/>
      <c r="B24" s="28"/>
      <c r="C24" s="18"/>
      <c r="D24" s="88"/>
      <c r="E24" s="18"/>
      <c r="F24" s="88"/>
      <c r="G24" s="18"/>
      <c r="H24" s="88"/>
      <c r="I24" s="18"/>
      <c r="J24" s="88"/>
      <c r="K24" s="18"/>
      <c r="L24" s="88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tabColor theme="3"/>
  </sheetPr>
  <dimension ref="A1:Y33"/>
  <sheetViews>
    <sheetView showGridLines="0" zoomScale="115" zoomScaleNormal="115" workbookViewId="0">
      <selection activeCell="A9" sqref="A9:A29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5546875" style="2" customWidth="1"/>
    <col min="6" max="6" width="23.109375" style="2" customWidth="1"/>
    <col min="7" max="8" width="14.5546875" style="2" customWidth="1"/>
    <col min="9" max="9" width="16.77734375" style="2" customWidth="1"/>
    <col min="10" max="10" width="14.5546875" style="2" customWidth="1"/>
    <col min="11" max="11" width="17.5546875" style="2" customWidth="1"/>
    <col min="12" max="12" width="17.21875" style="1" customWidth="1"/>
    <col min="13" max="13" width="14.5546875" style="1" customWidth="1"/>
    <col min="14" max="14" width="72.88671875" style="1" customWidth="1"/>
    <col min="15" max="16384" width="11.44140625" style="2"/>
  </cols>
  <sheetData>
    <row r="1" spans="1:25" ht="15.9" customHeight="1" x14ac:dyDescent="0.25">
      <c r="A1" s="6" t="s">
        <v>1</v>
      </c>
      <c r="B1" s="86" t="s">
        <v>93</v>
      </c>
      <c r="C1" s="87"/>
      <c r="D1" s="87"/>
      <c r="E1" s="87"/>
      <c r="F1" s="87"/>
      <c r="G1" s="87"/>
      <c r="H1" s="87"/>
      <c r="I1" s="87"/>
      <c r="J1" s="87"/>
      <c r="K1" s="87"/>
    </row>
    <row r="2" spans="1:25" ht="15.9" customHeight="1" x14ac:dyDescent="0.25">
      <c r="A2" s="6" t="s">
        <v>2</v>
      </c>
      <c r="B2" s="86" t="s">
        <v>78</v>
      </c>
      <c r="C2" s="87"/>
      <c r="D2" s="87"/>
      <c r="E2" s="87"/>
      <c r="F2" s="87"/>
      <c r="G2" s="87"/>
      <c r="H2" s="87"/>
      <c r="I2" s="87"/>
      <c r="J2" s="87"/>
      <c r="K2" s="87"/>
    </row>
    <row r="3" spans="1:25" ht="15.9" customHeight="1" x14ac:dyDescent="0.25">
      <c r="A3" s="6" t="s">
        <v>0</v>
      </c>
      <c r="B3" s="86" t="s">
        <v>54</v>
      </c>
      <c r="C3" s="87"/>
      <c r="D3" s="87"/>
      <c r="E3" s="87"/>
      <c r="F3" s="87"/>
      <c r="G3" s="87"/>
      <c r="H3" s="87"/>
      <c r="I3" s="87"/>
      <c r="J3" s="87"/>
      <c r="K3" s="87"/>
      <c r="Y3" s="2" t="str">
        <f>"Quelle: "&amp;'Data PM'!B3</f>
        <v>Quelle: Source</v>
      </c>
    </row>
    <row r="4" spans="1:25" x14ac:dyDescent="0.25">
      <c r="A4" s="6" t="s">
        <v>55</v>
      </c>
      <c r="B4" s="86" t="s">
        <v>56</v>
      </c>
      <c r="C4" s="87"/>
      <c r="D4" s="87"/>
      <c r="E4" s="87"/>
      <c r="F4" s="87"/>
      <c r="G4" s="87"/>
      <c r="H4" s="87"/>
      <c r="I4" s="87"/>
      <c r="J4" s="87"/>
      <c r="K4" s="87"/>
    </row>
    <row r="5" spans="1:25" x14ac:dyDescent="0.25">
      <c r="A5" s="6" t="s">
        <v>3</v>
      </c>
      <c r="B5" s="86" t="s">
        <v>77</v>
      </c>
      <c r="C5" s="87"/>
      <c r="D5" s="87"/>
      <c r="E5" s="87"/>
      <c r="F5" s="87"/>
      <c r="G5" s="87"/>
      <c r="H5" s="87"/>
      <c r="I5" s="87"/>
      <c r="J5" s="87"/>
      <c r="K5" s="87"/>
    </row>
    <row r="6" spans="1:25" x14ac:dyDescent="0.25">
      <c r="A6" s="7" t="s">
        <v>4</v>
      </c>
      <c r="B6" s="84" t="s">
        <v>92</v>
      </c>
      <c r="C6" s="85"/>
      <c r="D6" s="85"/>
      <c r="E6" s="85"/>
      <c r="F6" s="85"/>
      <c r="G6" s="85"/>
      <c r="H6" s="85"/>
      <c r="I6" s="85"/>
      <c r="J6" s="85"/>
      <c r="K6" s="85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25">
      <c r="A9" s="49" t="s">
        <v>16</v>
      </c>
      <c r="B9" s="52" t="s">
        <v>67</v>
      </c>
      <c r="C9" s="53" t="s">
        <v>57</v>
      </c>
      <c r="D9" s="53" t="s">
        <v>58</v>
      </c>
      <c r="E9" s="53" t="s">
        <v>59</v>
      </c>
      <c r="F9" s="53" t="s">
        <v>91</v>
      </c>
      <c r="G9" s="53" t="s">
        <v>94</v>
      </c>
      <c r="H9" s="53" t="s">
        <v>65</v>
      </c>
      <c r="I9" s="54" t="s">
        <v>60</v>
      </c>
      <c r="J9" s="53" t="s">
        <v>61</v>
      </c>
      <c r="K9" s="53" t="s">
        <v>64</v>
      </c>
      <c r="L9" s="54" t="s">
        <v>99</v>
      </c>
      <c r="M9" s="54" t="s">
        <v>62</v>
      </c>
      <c r="N9" s="55" t="s">
        <v>63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25">
      <c r="A10" s="50">
        <v>1</v>
      </c>
      <c r="B10" s="48">
        <v>42</v>
      </c>
      <c r="C10" s="57">
        <v>28.563457103793581</v>
      </c>
      <c r="D10" s="57">
        <v>19.783329574270013</v>
      </c>
      <c r="E10" s="57">
        <v>0.45454246836258627</v>
      </c>
      <c r="F10" s="57">
        <v>0</v>
      </c>
      <c r="G10" s="57">
        <v>588.45201154471044</v>
      </c>
      <c r="H10" s="57">
        <v>34.455338150884543</v>
      </c>
      <c r="I10" s="57">
        <v>0.65317396054419219</v>
      </c>
      <c r="J10" s="57">
        <v>2.5394496571867786</v>
      </c>
      <c r="K10" s="57">
        <v>0</v>
      </c>
      <c r="L10" s="57">
        <v>8.7685404987267201</v>
      </c>
      <c r="M10" s="57">
        <v>683.66984295847885</v>
      </c>
      <c r="N10" s="47" t="s">
        <v>120</v>
      </c>
    </row>
    <row r="11" spans="1:25" x14ac:dyDescent="0.25">
      <c r="A11" s="51">
        <v>2</v>
      </c>
      <c r="B11" s="48">
        <v>41</v>
      </c>
      <c r="C11" s="57">
        <v>28.563457103793578</v>
      </c>
      <c r="D11" s="57">
        <v>19.783329574269992</v>
      </c>
      <c r="E11" s="57">
        <v>0.45454246836258627</v>
      </c>
      <c r="F11" s="57">
        <v>0</v>
      </c>
      <c r="G11" s="57">
        <v>60.854282885821959</v>
      </c>
      <c r="H11" s="57">
        <v>34.455338150884543</v>
      </c>
      <c r="I11" s="57">
        <v>6.7547450240279958E-2</v>
      </c>
      <c r="J11" s="57">
        <v>2.5394496571867791</v>
      </c>
      <c r="K11" s="57">
        <v>0</v>
      </c>
      <c r="L11" s="57">
        <v>8.7685404987267201</v>
      </c>
      <c r="M11" s="57">
        <v>155.48648778928643</v>
      </c>
      <c r="N11" s="47" t="s">
        <v>119</v>
      </c>
    </row>
    <row r="12" spans="1:25" x14ac:dyDescent="0.25">
      <c r="A12" s="51">
        <v>3</v>
      </c>
      <c r="B12" s="48">
        <v>40</v>
      </c>
      <c r="C12" s="57">
        <v>28.820221267924197</v>
      </c>
      <c r="D12" s="57">
        <v>18.433440857314462</v>
      </c>
      <c r="E12" s="57">
        <v>11.276176785409696</v>
      </c>
      <c r="F12" s="57">
        <v>0</v>
      </c>
      <c r="G12" s="57">
        <v>67.373474755724317</v>
      </c>
      <c r="H12" s="57">
        <v>7.826504264333628E-2</v>
      </c>
      <c r="I12" s="57">
        <v>6.8254075378140391E-2</v>
      </c>
      <c r="J12" s="57">
        <v>0.32507255646295485</v>
      </c>
      <c r="K12" s="57">
        <v>0</v>
      </c>
      <c r="L12" s="57">
        <v>8.7685404987267201</v>
      </c>
      <c r="M12" s="57">
        <v>135.14344583958382</v>
      </c>
      <c r="N12" s="47" t="s">
        <v>118</v>
      </c>
    </row>
    <row r="13" spans="1:25" x14ac:dyDescent="0.25">
      <c r="A13" s="51">
        <v>4</v>
      </c>
      <c r="B13" s="48">
        <v>37</v>
      </c>
      <c r="C13" s="57">
        <v>28.565815861695263</v>
      </c>
      <c r="D13" s="57">
        <v>19.784963273047655</v>
      </c>
      <c r="E13" s="57">
        <v>28.343574297833186</v>
      </c>
      <c r="F13" s="57">
        <v>0</v>
      </c>
      <c r="G13" s="57">
        <v>5.3169023840924137</v>
      </c>
      <c r="H13" s="57">
        <v>0.89128475843929778</v>
      </c>
      <c r="I13" s="57">
        <v>5.7680073975539623E-3</v>
      </c>
      <c r="J13" s="57">
        <v>1.3673074094487672</v>
      </c>
      <c r="K13" s="57">
        <v>0</v>
      </c>
      <c r="L13" s="57">
        <v>13.615436176333915</v>
      </c>
      <c r="M13" s="57">
        <v>97.891052168288056</v>
      </c>
      <c r="N13" s="47" t="s">
        <v>115</v>
      </c>
    </row>
    <row r="14" spans="1:25" x14ac:dyDescent="0.25">
      <c r="A14" s="51">
        <v>5</v>
      </c>
      <c r="B14" s="48">
        <v>36</v>
      </c>
      <c r="C14" s="57">
        <v>28.56581586169526</v>
      </c>
      <c r="D14" s="57">
        <v>19.784963273047662</v>
      </c>
      <c r="E14" s="57">
        <v>28.343574297833179</v>
      </c>
      <c r="F14" s="57">
        <v>0</v>
      </c>
      <c r="G14" s="57">
        <v>164.80146751694181</v>
      </c>
      <c r="H14" s="57">
        <v>60.354669706792976</v>
      </c>
      <c r="I14" s="57">
        <v>0.40027936226785421</v>
      </c>
      <c r="J14" s="57">
        <v>1.3673074094487667</v>
      </c>
      <c r="K14" s="57">
        <v>0</v>
      </c>
      <c r="L14" s="57">
        <v>26.378216706102673</v>
      </c>
      <c r="M14" s="57">
        <v>329.9962941341301</v>
      </c>
      <c r="N14" s="47" t="s">
        <v>114</v>
      </c>
    </row>
    <row r="15" spans="1:25" x14ac:dyDescent="0.25">
      <c r="A15" s="51">
        <v>6</v>
      </c>
      <c r="B15" s="48">
        <v>35</v>
      </c>
      <c r="C15" s="57">
        <v>28.56581586169526</v>
      </c>
      <c r="D15" s="57">
        <v>19.784963273047662</v>
      </c>
      <c r="E15" s="57">
        <v>28.343574297833179</v>
      </c>
      <c r="F15" s="57">
        <v>0</v>
      </c>
      <c r="G15" s="57">
        <v>62.627928142333097</v>
      </c>
      <c r="H15" s="57">
        <v>23.306258552725613</v>
      </c>
      <c r="I15" s="57">
        <v>0.15605298913051557</v>
      </c>
      <c r="J15" s="57">
        <v>1.3673074094487667</v>
      </c>
      <c r="K15" s="57">
        <v>0</v>
      </c>
      <c r="L15" s="57">
        <v>26.378216706102673</v>
      </c>
      <c r="M15" s="57">
        <v>190.53011723231677</v>
      </c>
      <c r="N15" s="47" t="s">
        <v>113</v>
      </c>
    </row>
    <row r="16" spans="1:25" x14ac:dyDescent="0.25">
      <c r="A16" s="51">
        <v>7</v>
      </c>
      <c r="B16" s="48">
        <v>34</v>
      </c>
      <c r="C16" s="57">
        <v>28.56581586169526</v>
      </c>
      <c r="D16" s="57">
        <v>19.784963273047662</v>
      </c>
      <c r="E16" s="57">
        <v>28.343574297833179</v>
      </c>
      <c r="F16" s="57">
        <v>0</v>
      </c>
      <c r="G16" s="57">
        <v>55.26432987874945</v>
      </c>
      <c r="H16" s="57">
        <v>20.565980691074987</v>
      </c>
      <c r="I16" s="57">
        <v>0.13770476088996225</v>
      </c>
      <c r="J16" s="57">
        <v>1.3673074094487667</v>
      </c>
      <c r="K16" s="57">
        <v>0</v>
      </c>
      <c r="L16" s="57">
        <v>26.378216706102673</v>
      </c>
      <c r="M16" s="57">
        <v>180.40789287884195</v>
      </c>
      <c r="N16" s="47" t="s">
        <v>112</v>
      </c>
    </row>
    <row r="17" spans="1:14" x14ac:dyDescent="0.25">
      <c r="A17" s="51">
        <v>8</v>
      </c>
      <c r="B17" s="48">
        <v>33</v>
      </c>
      <c r="C17" s="57">
        <v>28.56581586169526</v>
      </c>
      <c r="D17" s="57">
        <v>19.784963273047662</v>
      </c>
      <c r="E17" s="57">
        <v>28.343574297833179</v>
      </c>
      <c r="F17" s="57">
        <v>0</v>
      </c>
      <c r="G17" s="57">
        <v>48.014003507424547</v>
      </c>
      <c r="H17" s="57">
        <v>17.867855653029494</v>
      </c>
      <c r="I17" s="57">
        <v>5.2087683280700466E-2</v>
      </c>
      <c r="J17" s="57">
        <v>1.3673074094487667</v>
      </c>
      <c r="K17" s="57">
        <v>0</v>
      </c>
      <c r="L17" s="57">
        <v>8.7685404987267201</v>
      </c>
      <c r="M17" s="57">
        <v>152.76414818448629</v>
      </c>
      <c r="N17" s="47" t="s">
        <v>111</v>
      </c>
    </row>
    <row r="18" spans="1:14" x14ac:dyDescent="0.25">
      <c r="A18" s="51">
        <v>9</v>
      </c>
      <c r="B18" s="48">
        <v>32</v>
      </c>
      <c r="C18" s="57">
        <v>28.56581586169526</v>
      </c>
      <c r="D18" s="57">
        <v>19.784963273047662</v>
      </c>
      <c r="E18" s="57">
        <v>28.343574297833179</v>
      </c>
      <c r="F18" s="57">
        <v>0</v>
      </c>
      <c r="G18" s="57">
        <v>297.43396381711108</v>
      </c>
      <c r="H18" s="57">
        <v>108.92820868793847</v>
      </c>
      <c r="I18" s="57">
        <v>0.31451393874975514</v>
      </c>
      <c r="J18" s="57">
        <v>1.3673074094487667</v>
      </c>
      <c r="K18" s="57">
        <v>0</v>
      </c>
      <c r="L18" s="57">
        <v>8.7685404987267201</v>
      </c>
      <c r="M18" s="57">
        <v>493.50688778455088</v>
      </c>
      <c r="N18" s="47" t="s">
        <v>110</v>
      </c>
    </row>
    <row r="19" spans="1:14" x14ac:dyDescent="0.25">
      <c r="A19" s="51">
        <v>10</v>
      </c>
      <c r="B19" s="48">
        <v>29</v>
      </c>
      <c r="C19" s="57">
        <v>28.56581586169526</v>
      </c>
      <c r="D19" s="57">
        <v>19.784963273047662</v>
      </c>
      <c r="E19" s="57">
        <v>1.1574534468530713E-2</v>
      </c>
      <c r="F19" s="57">
        <v>0</v>
      </c>
      <c r="G19" s="57">
        <v>55.26432987874945</v>
      </c>
      <c r="H19" s="57">
        <v>2.4225455245398906</v>
      </c>
      <c r="I19" s="57">
        <v>0.13770476088996225</v>
      </c>
      <c r="J19" s="57">
        <v>2.9303142762055119</v>
      </c>
      <c r="K19" s="57">
        <v>0</v>
      </c>
      <c r="L19" s="57">
        <v>60.306486449353059</v>
      </c>
      <c r="M19" s="57">
        <v>169.42373455894932</v>
      </c>
      <c r="N19" s="47" t="s">
        <v>107</v>
      </c>
    </row>
    <row r="20" spans="1:14" x14ac:dyDescent="0.25">
      <c r="A20" s="51">
        <v>11</v>
      </c>
      <c r="B20" s="48">
        <v>28</v>
      </c>
      <c r="C20" s="57">
        <v>28.56581586169526</v>
      </c>
      <c r="D20" s="57">
        <v>19.784963273047662</v>
      </c>
      <c r="E20" s="57">
        <v>1.1574534468530713E-2</v>
      </c>
      <c r="F20" s="57">
        <v>0</v>
      </c>
      <c r="G20" s="57">
        <v>160.34988032458773</v>
      </c>
      <c r="H20" s="57">
        <v>6.4656581312074772</v>
      </c>
      <c r="I20" s="57">
        <v>0.38946708911711869</v>
      </c>
      <c r="J20" s="57">
        <v>2.9303142762055119</v>
      </c>
      <c r="K20" s="57">
        <v>0</v>
      </c>
      <c r="L20" s="57">
        <v>60.306486449353059</v>
      </c>
      <c r="M20" s="57">
        <v>278.80415993968234</v>
      </c>
      <c r="N20" s="47" t="s">
        <v>106</v>
      </c>
    </row>
    <row r="21" spans="1:14" x14ac:dyDescent="0.25">
      <c r="A21" s="51">
        <v>12</v>
      </c>
      <c r="B21" s="48">
        <v>27</v>
      </c>
      <c r="C21" s="57">
        <v>28.56581586169527</v>
      </c>
      <c r="D21" s="57">
        <v>19.784963273047662</v>
      </c>
      <c r="E21" s="57">
        <v>1.1574534468530698E-2</v>
      </c>
      <c r="F21" s="57">
        <v>0</v>
      </c>
      <c r="G21" s="57">
        <v>160.34988032458773</v>
      </c>
      <c r="H21" s="57">
        <v>6.4656581312074666</v>
      </c>
      <c r="I21" s="57">
        <v>0.38946708911714917</v>
      </c>
      <c r="J21" s="57">
        <v>2.9303142762055092</v>
      </c>
      <c r="K21" s="57">
        <v>34.208674016035715</v>
      </c>
      <c r="L21" s="57">
        <v>11.837529673281074</v>
      </c>
      <c r="M21" s="57">
        <v>264.54387717964613</v>
      </c>
      <c r="N21" s="47" t="s">
        <v>105</v>
      </c>
    </row>
    <row r="22" spans="1:14" x14ac:dyDescent="0.25">
      <c r="A22" s="51">
        <v>13</v>
      </c>
      <c r="B22" s="48">
        <v>26</v>
      </c>
      <c r="C22" s="57">
        <v>28.56581586169526</v>
      </c>
      <c r="D22" s="57">
        <v>19.784963273047662</v>
      </c>
      <c r="E22" s="57">
        <v>1.1574534468530713E-2</v>
      </c>
      <c r="F22" s="57">
        <v>0</v>
      </c>
      <c r="G22" s="57">
        <v>297.43396381711108</v>
      </c>
      <c r="H22" s="57">
        <v>11.809868351391188</v>
      </c>
      <c r="I22" s="57">
        <v>0.31451393874975514</v>
      </c>
      <c r="J22" s="57">
        <v>2.9303142762055119</v>
      </c>
      <c r="K22" s="57">
        <v>0</v>
      </c>
      <c r="L22" s="57">
        <v>8.7685404987267201</v>
      </c>
      <c r="M22" s="57">
        <v>369.61955455139577</v>
      </c>
      <c r="N22" s="47" t="s">
        <v>104</v>
      </c>
    </row>
    <row r="23" spans="1:14" x14ac:dyDescent="0.25">
      <c r="A23" s="51">
        <v>14</v>
      </c>
      <c r="B23" s="48">
        <v>25</v>
      </c>
      <c r="C23" s="57">
        <v>28.820221267924197</v>
      </c>
      <c r="D23" s="57">
        <v>19.961166944004372</v>
      </c>
      <c r="E23" s="57">
        <v>11.276176785409696</v>
      </c>
      <c r="F23" s="57">
        <v>0</v>
      </c>
      <c r="G23" s="57">
        <v>62.824404269849204</v>
      </c>
      <c r="H23" s="57">
        <v>7.826504264333628E-2</v>
      </c>
      <c r="I23" s="57">
        <v>6.8154651411240358E-2</v>
      </c>
      <c r="J23" s="57">
        <v>1.4636083898306735</v>
      </c>
      <c r="K23" s="57">
        <v>0</v>
      </c>
      <c r="L23" s="57">
        <v>8.7685404987267201</v>
      </c>
      <c r="M23" s="57">
        <v>133.26053784979942</v>
      </c>
      <c r="N23" s="47" t="s">
        <v>103</v>
      </c>
    </row>
    <row r="24" spans="1:14" x14ac:dyDescent="0.25">
      <c r="A24" s="50">
        <v>15</v>
      </c>
      <c r="B24" s="46">
        <v>39</v>
      </c>
      <c r="C24" s="57">
        <v>30.324708089871837</v>
      </c>
      <c r="D24" s="57">
        <v>10.908535416660701</v>
      </c>
      <c r="E24" s="57">
        <v>0</v>
      </c>
      <c r="F24" s="57">
        <v>68.570797635156723</v>
      </c>
      <c r="G24" s="57">
        <v>10.511041016110852</v>
      </c>
      <c r="H24" s="57">
        <v>0</v>
      </c>
      <c r="I24" s="57">
        <v>6.1690003838181386E-2</v>
      </c>
      <c r="J24" s="57">
        <v>0.91829571509458474</v>
      </c>
      <c r="K24" s="57">
        <v>0</v>
      </c>
      <c r="L24" s="57">
        <v>19.107873189691869</v>
      </c>
      <c r="M24" s="57">
        <v>140.40294106642475</v>
      </c>
      <c r="N24" s="47" t="s">
        <v>117</v>
      </c>
    </row>
    <row r="25" spans="1:14" x14ac:dyDescent="0.25">
      <c r="A25" s="50">
        <v>16</v>
      </c>
      <c r="B25" s="46">
        <v>38</v>
      </c>
      <c r="C25" s="57">
        <v>30.331073894387345</v>
      </c>
      <c r="D25" s="57">
        <v>10.910825351449443</v>
      </c>
      <c r="E25" s="57">
        <v>0</v>
      </c>
      <c r="F25" s="57">
        <v>3.1487975462936464</v>
      </c>
      <c r="G25" s="57">
        <v>9.9955019349723049</v>
      </c>
      <c r="H25" s="57">
        <v>0</v>
      </c>
      <c r="I25" s="57">
        <v>6.1702953888807782E-2</v>
      </c>
      <c r="J25" s="57">
        <v>0.91848848499668301</v>
      </c>
      <c r="K25" s="57">
        <v>0</v>
      </c>
      <c r="L25" s="57">
        <v>19.107873189691869</v>
      </c>
      <c r="M25" s="57">
        <v>74.474263355680094</v>
      </c>
      <c r="N25" s="47" t="s">
        <v>116</v>
      </c>
    </row>
    <row r="26" spans="1:14" x14ac:dyDescent="0.25">
      <c r="A26" s="50">
        <v>17</v>
      </c>
      <c r="B26" s="48">
        <v>31</v>
      </c>
      <c r="C26" s="57">
        <v>30.324708089871837</v>
      </c>
      <c r="D26" s="57">
        <v>10.908535416660701</v>
      </c>
      <c r="E26" s="57">
        <v>0</v>
      </c>
      <c r="F26" s="57">
        <v>68.570797635156723</v>
      </c>
      <c r="G26" s="57">
        <v>157.83199191291848</v>
      </c>
      <c r="H26" s="57">
        <v>0</v>
      </c>
      <c r="I26" s="57">
        <v>0.91366471615199907</v>
      </c>
      <c r="J26" s="57">
        <v>0.91829571509458474</v>
      </c>
      <c r="K26" s="57">
        <v>0</v>
      </c>
      <c r="L26" s="57">
        <v>8.7685404987267201</v>
      </c>
      <c r="M26" s="57">
        <v>278.23653398458111</v>
      </c>
      <c r="N26" s="47" t="s">
        <v>109</v>
      </c>
    </row>
    <row r="27" spans="1:14" x14ac:dyDescent="0.25">
      <c r="A27" s="50">
        <v>18</v>
      </c>
      <c r="B27" s="48">
        <v>24</v>
      </c>
      <c r="C27" s="57">
        <v>32.689492875839235</v>
      </c>
      <c r="D27" s="57">
        <v>10.910045642018735</v>
      </c>
      <c r="E27" s="57">
        <v>0</v>
      </c>
      <c r="F27" s="57">
        <v>2.7752832252916737</v>
      </c>
      <c r="G27" s="57">
        <v>32.388159155107658</v>
      </c>
      <c r="H27" s="57">
        <v>0</v>
      </c>
      <c r="I27" s="57">
        <v>0.19625855500471137</v>
      </c>
      <c r="J27" s="57">
        <v>0.91842284797009022</v>
      </c>
      <c r="K27" s="57">
        <v>0</v>
      </c>
      <c r="L27" s="57">
        <v>8.7685404987267201</v>
      </c>
      <c r="M27" s="57">
        <v>88.646202799958829</v>
      </c>
      <c r="N27" s="47" t="s">
        <v>102</v>
      </c>
    </row>
    <row r="28" spans="1:14" x14ac:dyDescent="0.25">
      <c r="A28" s="50">
        <v>19</v>
      </c>
      <c r="B28" s="48">
        <v>30</v>
      </c>
      <c r="C28" s="57">
        <v>34.310021571078941</v>
      </c>
      <c r="D28" s="57">
        <v>0</v>
      </c>
      <c r="E28" s="57">
        <v>0</v>
      </c>
      <c r="F28" s="57">
        <v>253.52964969272358</v>
      </c>
      <c r="G28" s="57">
        <v>0</v>
      </c>
      <c r="H28" s="57">
        <v>0</v>
      </c>
      <c r="I28" s="57">
        <v>19.916851510212886</v>
      </c>
      <c r="J28" s="57">
        <v>0.15540535285276869</v>
      </c>
      <c r="K28" s="57">
        <v>0</v>
      </c>
      <c r="L28" s="57">
        <v>8.7685404987267201</v>
      </c>
      <c r="M28" s="57">
        <v>316.68046862559493</v>
      </c>
      <c r="N28" s="47" t="s">
        <v>108</v>
      </c>
    </row>
    <row r="29" spans="1:14" x14ac:dyDescent="0.25">
      <c r="A29" s="56">
        <v>20</v>
      </c>
      <c r="B29" s="48">
        <v>23</v>
      </c>
      <c r="C29" s="57">
        <v>39.009248148247607</v>
      </c>
      <c r="D29" s="57">
        <v>0</v>
      </c>
      <c r="E29" s="57">
        <v>0</v>
      </c>
      <c r="F29" s="57">
        <v>7.6202835203236781</v>
      </c>
      <c r="G29" s="57">
        <v>0</v>
      </c>
      <c r="H29" s="57">
        <v>0</v>
      </c>
      <c r="I29" s="57">
        <v>0</v>
      </c>
      <c r="J29" s="57">
        <v>0.14733215562726321</v>
      </c>
      <c r="K29" s="57">
        <v>0</v>
      </c>
      <c r="L29" s="57">
        <v>8.7685404987267201</v>
      </c>
      <c r="M29" s="57">
        <v>55.545404322925272</v>
      </c>
      <c r="N29" s="58" t="s">
        <v>101</v>
      </c>
    </row>
    <row r="30" spans="1:14" x14ac:dyDescent="0.25">
      <c r="N30" s="2"/>
    </row>
    <row r="31" spans="1:14" x14ac:dyDescent="0.25">
      <c r="N31" s="2"/>
    </row>
    <row r="32" spans="1:14" x14ac:dyDescent="0.25">
      <c r="N32" s="2"/>
    </row>
    <row r="33" spans="14:14" x14ac:dyDescent="0.2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82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tabColor theme="8"/>
    <pageSetUpPr fitToPage="1"/>
  </sheetPr>
  <dimension ref="A1:Y35"/>
  <sheetViews>
    <sheetView showGridLines="0" zoomScaleNormal="100" workbookViewId="0">
      <selection activeCell="O3" sqref="O3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88"/>
      <c r="E20" s="18"/>
      <c r="F20" s="88"/>
      <c r="G20" s="18"/>
      <c r="H20" s="88"/>
      <c r="I20" s="18"/>
      <c r="J20" s="88"/>
      <c r="K20" s="18"/>
      <c r="L20" s="88"/>
      <c r="M20" s="18"/>
      <c r="N20" s="17"/>
    </row>
    <row r="21" spans="1:14" ht="11.25" customHeight="1" x14ac:dyDescent="0.3">
      <c r="A21" s="18"/>
      <c r="B21" s="28"/>
      <c r="C21" s="18"/>
      <c r="D21" s="88"/>
      <c r="E21" s="18"/>
      <c r="F21" s="88"/>
      <c r="G21" s="18"/>
      <c r="H21" s="88"/>
      <c r="I21" s="18"/>
      <c r="J21" s="88"/>
      <c r="K21" s="18"/>
      <c r="L21" s="88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88"/>
      <c r="E23" s="18"/>
      <c r="F23" s="88"/>
      <c r="G23" s="18"/>
      <c r="H23" s="88"/>
      <c r="I23" s="18"/>
      <c r="J23" s="88"/>
      <c r="K23" s="18"/>
      <c r="L23" s="88"/>
      <c r="M23" s="18"/>
      <c r="N23" s="17"/>
    </row>
    <row r="24" spans="1:14" ht="9" customHeight="1" x14ac:dyDescent="0.3">
      <c r="A24" s="18"/>
      <c r="B24" s="28"/>
      <c r="C24" s="18"/>
      <c r="D24" s="88"/>
      <c r="E24" s="18"/>
      <c r="F24" s="88"/>
      <c r="G24" s="18"/>
      <c r="H24" s="88"/>
      <c r="I24" s="18"/>
      <c r="J24" s="88"/>
      <c r="K24" s="18"/>
      <c r="L24" s="88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tabColor theme="3"/>
  </sheetPr>
  <dimension ref="A1:Y33"/>
  <sheetViews>
    <sheetView showGridLines="0" zoomScale="115" zoomScaleNormal="115" workbookViewId="0">
      <selection activeCell="A9" sqref="A9:A29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77734375" style="2" customWidth="1"/>
    <col min="6" max="6" width="23.109375" style="2" customWidth="1"/>
    <col min="7" max="8" width="14.77734375" style="2" customWidth="1"/>
    <col min="9" max="9" width="16.77734375" style="2" customWidth="1"/>
    <col min="10" max="10" width="14.77734375" style="2" customWidth="1"/>
    <col min="11" max="11" width="17.5546875" style="2" customWidth="1"/>
    <col min="12" max="12" width="17.21875" style="1" customWidth="1"/>
    <col min="13" max="13" width="14.77734375" style="1" customWidth="1"/>
    <col min="14" max="14" width="72.88671875" style="1" customWidth="1"/>
    <col min="15" max="16384" width="11.44140625" style="2"/>
  </cols>
  <sheetData>
    <row r="1" spans="1:25" ht="15.9" customHeight="1" x14ac:dyDescent="0.25">
      <c r="A1" s="6" t="s">
        <v>1</v>
      </c>
      <c r="B1" s="86" t="s">
        <v>93</v>
      </c>
      <c r="C1" s="87"/>
      <c r="D1" s="87"/>
      <c r="E1" s="87"/>
      <c r="F1" s="87"/>
      <c r="G1" s="87"/>
      <c r="H1" s="87"/>
      <c r="I1" s="87"/>
      <c r="J1" s="87"/>
      <c r="K1" s="87"/>
    </row>
    <row r="2" spans="1:25" ht="15.9" customHeight="1" x14ac:dyDescent="0.25">
      <c r="A2" s="6" t="s">
        <v>2</v>
      </c>
      <c r="B2" s="86" t="s">
        <v>79</v>
      </c>
      <c r="C2" s="87"/>
      <c r="D2" s="87"/>
      <c r="E2" s="87"/>
      <c r="F2" s="87"/>
      <c r="G2" s="87"/>
      <c r="H2" s="87"/>
      <c r="I2" s="87"/>
      <c r="J2" s="87"/>
      <c r="K2" s="87"/>
    </row>
    <row r="3" spans="1:25" ht="15.9" customHeight="1" x14ac:dyDescent="0.25">
      <c r="A3" s="6" t="s">
        <v>0</v>
      </c>
      <c r="B3" s="86" t="s">
        <v>54</v>
      </c>
      <c r="C3" s="87"/>
      <c r="D3" s="87"/>
      <c r="E3" s="87"/>
      <c r="F3" s="87"/>
      <c r="G3" s="87"/>
      <c r="H3" s="87"/>
      <c r="I3" s="87"/>
      <c r="J3" s="87"/>
      <c r="K3" s="87"/>
      <c r="Y3" s="2" t="str">
        <f>"Quelle: "&amp;'Data CRD'!B3</f>
        <v>Quelle: Source</v>
      </c>
    </row>
    <row r="4" spans="1:25" x14ac:dyDescent="0.25">
      <c r="A4" s="6" t="s">
        <v>55</v>
      </c>
      <c r="B4" s="86" t="s">
        <v>56</v>
      </c>
      <c r="C4" s="87"/>
      <c r="D4" s="87"/>
      <c r="E4" s="87"/>
      <c r="F4" s="87"/>
      <c r="G4" s="87"/>
      <c r="H4" s="87"/>
      <c r="I4" s="87"/>
      <c r="J4" s="87"/>
      <c r="K4" s="87"/>
    </row>
    <row r="5" spans="1:25" x14ac:dyDescent="0.25">
      <c r="A5" s="6" t="s">
        <v>3</v>
      </c>
      <c r="B5" s="89" t="s">
        <v>80</v>
      </c>
      <c r="C5" s="90"/>
      <c r="D5" s="90"/>
      <c r="E5" s="90"/>
      <c r="F5" s="90"/>
      <c r="G5" s="90"/>
      <c r="H5" s="90"/>
      <c r="I5" s="90"/>
      <c r="J5" s="90"/>
      <c r="K5" s="86"/>
    </row>
    <row r="6" spans="1:25" x14ac:dyDescent="0.25">
      <c r="A6" s="7" t="s">
        <v>4</v>
      </c>
      <c r="B6" s="84" t="s">
        <v>92</v>
      </c>
      <c r="C6" s="85"/>
      <c r="D6" s="85"/>
      <c r="E6" s="85"/>
      <c r="F6" s="85"/>
      <c r="G6" s="85"/>
      <c r="H6" s="85"/>
      <c r="I6" s="85"/>
      <c r="J6" s="85"/>
      <c r="K6" s="85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25">
      <c r="A9" s="49" t="s">
        <v>16</v>
      </c>
      <c r="B9" s="52" t="s">
        <v>67</v>
      </c>
      <c r="C9" s="53" t="s">
        <v>57</v>
      </c>
      <c r="D9" s="53" t="s">
        <v>58</v>
      </c>
      <c r="E9" s="53" t="s">
        <v>59</v>
      </c>
      <c r="F9" s="53" t="s">
        <v>91</v>
      </c>
      <c r="G9" s="53" t="s">
        <v>94</v>
      </c>
      <c r="H9" s="53" t="s">
        <v>65</v>
      </c>
      <c r="I9" s="54" t="s">
        <v>60</v>
      </c>
      <c r="J9" s="53" t="s">
        <v>61</v>
      </c>
      <c r="K9" s="53" t="s">
        <v>64</v>
      </c>
      <c r="L9" s="54" t="s">
        <v>99</v>
      </c>
      <c r="M9" s="54" t="s">
        <v>62</v>
      </c>
      <c r="N9" s="55" t="s">
        <v>63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25">
      <c r="A10" s="50">
        <v>1</v>
      </c>
      <c r="B10" s="48">
        <v>42</v>
      </c>
      <c r="C10" s="57">
        <v>17.354956255295125</v>
      </c>
      <c r="D10" s="57">
        <v>3.1241733886172591</v>
      </c>
      <c r="E10" s="57">
        <v>3.3927061019953362</v>
      </c>
      <c r="F10" s="57">
        <v>0</v>
      </c>
      <c r="G10" s="57">
        <v>178.30142843516867</v>
      </c>
      <c r="H10" s="57">
        <v>1.3496093515848786</v>
      </c>
      <c r="I10" s="57">
        <v>0.19791223055890125</v>
      </c>
      <c r="J10" s="57">
        <v>0.88047287783788908</v>
      </c>
      <c r="K10" s="57">
        <v>0</v>
      </c>
      <c r="L10" s="57">
        <v>4.7175317173730598</v>
      </c>
      <c r="M10" s="57">
        <v>209.31879035843113</v>
      </c>
      <c r="N10" s="47" t="s">
        <v>120</v>
      </c>
    </row>
    <row r="11" spans="1:25" x14ac:dyDescent="0.25">
      <c r="A11" s="51">
        <v>2</v>
      </c>
      <c r="B11" s="48">
        <v>41</v>
      </c>
      <c r="C11" s="57">
        <v>17.354956255295122</v>
      </c>
      <c r="D11" s="57">
        <v>3.1241733886172551</v>
      </c>
      <c r="E11" s="57">
        <v>3.3927061019953362</v>
      </c>
      <c r="F11" s="57">
        <v>0</v>
      </c>
      <c r="G11" s="57">
        <v>48.895470120561377</v>
      </c>
      <c r="H11" s="57">
        <v>1.3496093515848779</v>
      </c>
      <c r="I11" s="57">
        <v>5.4273326022763885E-2</v>
      </c>
      <c r="J11" s="57">
        <v>0.88047287783788908</v>
      </c>
      <c r="K11" s="57">
        <v>0</v>
      </c>
      <c r="L11" s="57">
        <v>4.7175317173730598</v>
      </c>
      <c r="M11" s="57">
        <v>79.76919313928768</v>
      </c>
      <c r="N11" s="47" t="s">
        <v>119</v>
      </c>
    </row>
    <row r="12" spans="1:25" x14ac:dyDescent="0.25">
      <c r="A12" s="51">
        <v>3</v>
      </c>
      <c r="B12" s="48">
        <v>40</v>
      </c>
      <c r="C12" s="57">
        <v>17.510964361044426</v>
      </c>
      <c r="D12" s="57">
        <v>4.8468677188821934</v>
      </c>
      <c r="E12" s="57">
        <v>6.851325948628558</v>
      </c>
      <c r="F12" s="57">
        <v>0</v>
      </c>
      <c r="G12" s="57">
        <v>54.133539425939439</v>
      </c>
      <c r="H12" s="57">
        <v>6.2884744878709167E-2</v>
      </c>
      <c r="I12" s="57">
        <v>5.484108833424356E-2</v>
      </c>
      <c r="J12" s="57">
        <v>0.13683293448840136</v>
      </c>
      <c r="K12" s="57">
        <v>0</v>
      </c>
      <c r="L12" s="57">
        <v>4.7175317173730598</v>
      </c>
      <c r="M12" s="57">
        <v>88.31478793956903</v>
      </c>
      <c r="N12" s="47" t="s">
        <v>118</v>
      </c>
    </row>
    <row r="13" spans="1:25" x14ac:dyDescent="0.25">
      <c r="A13" s="51">
        <v>4</v>
      </c>
      <c r="B13" s="48">
        <v>37</v>
      </c>
      <c r="C13" s="57">
        <v>17.356389420057074</v>
      </c>
      <c r="D13" s="57">
        <v>3.1244313815009601</v>
      </c>
      <c r="E13" s="57">
        <v>14.281588288316657</v>
      </c>
      <c r="F13" s="57">
        <v>0</v>
      </c>
      <c r="G13" s="57">
        <v>3.2328639141363347</v>
      </c>
      <c r="H13" s="57">
        <v>0.55106159150874268</v>
      </c>
      <c r="I13" s="57">
        <v>3.5071516505200415E-3</v>
      </c>
      <c r="J13" s="57">
        <v>0.55508523663652864</v>
      </c>
      <c r="K13" s="57">
        <v>0</v>
      </c>
      <c r="L13" s="57">
        <v>4.8755096545504486</v>
      </c>
      <c r="M13" s="57">
        <v>43.980436638357261</v>
      </c>
      <c r="N13" s="47" t="s">
        <v>115</v>
      </c>
    </row>
    <row r="14" spans="1:25" x14ac:dyDescent="0.25">
      <c r="A14" s="51">
        <v>5</v>
      </c>
      <c r="B14" s="48">
        <v>36</v>
      </c>
      <c r="C14" s="57">
        <v>17.356389420057074</v>
      </c>
      <c r="D14" s="57">
        <v>3.1244313815009632</v>
      </c>
      <c r="E14" s="57">
        <v>14.281588288316657</v>
      </c>
      <c r="F14" s="57">
        <v>0</v>
      </c>
      <c r="G14" s="57">
        <v>56.975135394001391</v>
      </c>
      <c r="H14" s="57">
        <v>20.707315257453008</v>
      </c>
      <c r="I14" s="57">
        <v>0.13669851738604541</v>
      </c>
      <c r="J14" s="57">
        <v>0.55508523663652864</v>
      </c>
      <c r="K14" s="57">
        <v>0</v>
      </c>
      <c r="L14" s="57">
        <v>6.842601629985797</v>
      </c>
      <c r="M14" s="57">
        <v>119.97924512533747</v>
      </c>
      <c r="N14" s="47" t="s">
        <v>114</v>
      </c>
    </row>
    <row r="15" spans="1:25" x14ac:dyDescent="0.25">
      <c r="A15" s="51">
        <v>6</v>
      </c>
      <c r="B15" s="48">
        <v>35</v>
      </c>
      <c r="C15" s="57">
        <v>17.356389420057074</v>
      </c>
      <c r="D15" s="57">
        <v>3.1244313815009632</v>
      </c>
      <c r="E15" s="57">
        <v>14.281588288316657</v>
      </c>
      <c r="F15" s="57">
        <v>0</v>
      </c>
      <c r="G15" s="57">
        <v>50.321186800235139</v>
      </c>
      <c r="H15" s="57">
        <v>18.726447210274788</v>
      </c>
      <c r="I15" s="57">
        <v>0.12538769602795929</v>
      </c>
      <c r="J15" s="57">
        <v>0.55508523663652864</v>
      </c>
      <c r="K15" s="57">
        <v>0</v>
      </c>
      <c r="L15" s="57">
        <v>6.842601629985797</v>
      </c>
      <c r="M15" s="57">
        <v>111.3331176630349</v>
      </c>
      <c r="N15" s="47" t="s">
        <v>113</v>
      </c>
    </row>
    <row r="16" spans="1:25" x14ac:dyDescent="0.25">
      <c r="A16" s="51">
        <v>7</v>
      </c>
      <c r="B16" s="48">
        <v>34</v>
      </c>
      <c r="C16" s="57">
        <v>17.356389420057074</v>
      </c>
      <c r="D16" s="57">
        <v>3.1244313815009632</v>
      </c>
      <c r="E16" s="57">
        <v>14.281588288316657</v>
      </c>
      <c r="F16" s="57">
        <v>0</v>
      </c>
      <c r="G16" s="57">
        <v>30.982528523008295</v>
      </c>
      <c r="H16" s="57">
        <v>11.529789373414314</v>
      </c>
      <c r="I16" s="57">
        <v>7.7200640836284667E-2</v>
      </c>
      <c r="J16" s="57">
        <v>0.55508523663652864</v>
      </c>
      <c r="K16" s="57">
        <v>0</v>
      </c>
      <c r="L16" s="57">
        <v>6.842601629985797</v>
      </c>
      <c r="M16" s="57">
        <v>84.749614493755914</v>
      </c>
      <c r="N16" s="47" t="s">
        <v>112</v>
      </c>
    </row>
    <row r="17" spans="1:14" x14ac:dyDescent="0.25">
      <c r="A17" s="51">
        <v>8</v>
      </c>
      <c r="B17" s="48">
        <v>33</v>
      </c>
      <c r="C17" s="57">
        <v>17.356389420057074</v>
      </c>
      <c r="D17" s="57">
        <v>3.1244313815009632</v>
      </c>
      <c r="E17" s="57">
        <v>14.281588288316657</v>
      </c>
      <c r="F17" s="57">
        <v>0</v>
      </c>
      <c r="G17" s="57">
        <v>26.452176699342736</v>
      </c>
      <c r="H17" s="57">
        <v>9.8438713801318336</v>
      </c>
      <c r="I17" s="57">
        <v>2.8696473973211383E-2</v>
      </c>
      <c r="J17" s="57">
        <v>0.55508523663652864</v>
      </c>
      <c r="K17" s="57">
        <v>0</v>
      </c>
      <c r="L17" s="57">
        <v>4.7175317173730598</v>
      </c>
      <c r="M17" s="57">
        <v>76.359770597332073</v>
      </c>
      <c r="N17" s="47" t="s">
        <v>111</v>
      </c>
    </row>
    <row r="18" spans="1:14" x14ac:dyDescent="0.25">
      <c r="A18" s="51">
        <v>9</v>
      </c>
      <c r="B18" s="48">
        <v>32</v>
      </c>
      <c r="C18" s="57">
        <v>17.356389420057074</v>
      </c>
      <c r="D18" s="57">
        <v>3.1244313815009632</v>
      </c>
      <c r="E18" s="57">
        <v>14.281588288316657</v>
      </c>
      <c r="F18" s="57">
        <v>0</v>
      </c>
      <c r="G18" s="57">
        <v>102.82881951589603</v>
      </c>
      <c r="H18" s="57">
        <v>37.372597160893797</v>
      </c>
      <c r="I18" s="57">
        <v>0.1074070408879903</v>
      </c>
      <c r="J18" s="57">
        <v>0.55508523663652864</v>
      </c>
      <c r="K18" s="57">
        <v>0</v>
      </c>
      <c r="L18" s="57">
        <v>4.7175317173730598</v>
      </c>
      <c r="M18" s="57">
        <v>180.34384976156207</v>
      </c>
      <c r="N18" s="47" t="s">
        <v>110</v>
      </c>
    </row>
    <row r="19" spans="1:14" x14ac:dyDescent="0.25">
      <c r="A19" s="51">
        <v>10</v>
      </c>
      <c r="B19" s="48">
        <v>29</v>
      </c>
      <c r="C19" s="57">
        <v>17.356389420057074</v>
      </c>
      <c r="D19" s="57">
        <v>3.1244313815009641</v>
      </c>
      <c r="E19" s="57">
        <v>7.3187561719604962E-3</v>
      </c>
      <c r="F19" s="57">
        <v>0</v>
      </c>
      <c r="G19" s="57">
        <v>30.982528523008295</v>
      </c>
      <c r="H19" s="57">
        <v>1.2379216348837092</v>
      </c>
      <c r="I19" s="57">
        <v>7.7200640836284667E-2</v>
      </c>
      <c r="J19" s="57">
        <v>0.98899653812249522</v>
      </c>
      <c r="K19" s="57">
        <v>0</v>
      </c>
      <c r="L19" s="57">
        <v>7.9484471902275136</v>
      </c>
      <c r="M19" s="57">
        <v>61.72323408480829</v>
      </c>
      <c r="N19" s="47" t="s">
        <v>107</v>
      </c>
    </row>
    <row r="20" spans="1:14" x14ac:dyDescent="0.25">
      <c r="A20" s="51">
        <v>11</v>
      </c>
      <c r="B20" s="48">
        <v>28</v>
      </c>
      <c r="C20" s="57">
        <v>17.356389420057074</v>
      </c>
      <c r="D20" s="57">
        <v>3.1244313815009641</v>
      </c>
      <c r="E20" s="57">
        <v>7.3187561719604962E-3</v>
      </c>
      <c r="F20" s="57">
        <v>0</v>
      </c>
      <c r="G20" s="57">
        <v>55.43613342500192</v>
      </c>
      <c r="H20" s="57">
        <v>2.1358555568824786</v>
      </c>
      <c r="I20" s="57">
        <v>0.13300604195862267</v>
      </c>
      <c r="J20" s="57">
        <v>0.98899653812249522</v>
      </c>
      <c r="K20" s="57">
        <v>0</v>
      </c>
      <c r="L20" s="57">
        <v>7.9484471902275136</v>
      </c>
      <c r="M20" s="57">
        <v>87.130578309923024</v>
      </c>
      <c r="N20" s="47" t="s">
        <v>106</v>
      </c>
    </row>
    <row r="21" spans="1:14" x14ac:dyDescent="0.25">
      <c r="A21" s="51">
        <v>12</v>
      </c>
      <c r="B21" s="48">
        <v>27</v>
      </c>
      <c r="C21" s="57">
        <v>17.356389420057074</v>
      </c>
      <c r="D21" s="57">
        <v>3.1244313815009641</v>
      </c>
      <c r="E21" s="57">
        <v>7.3187561719604841E-3</v>
      </c>
      <c r="F21" s="57">
        <v>0</v>
      </c>
      <c r="G21" s="57">
        <v>55.43613342500192</v>
      </c>
      <c r="H21" s="57">
        <v>2.1358555568824751</v>
      </c>
      <c r="I21" s="57">
        <v>0.13300604195863308</v>
      </c>
      <c r="J21" s="57">
        <v>0.98899653812249444</v>
      </c>
      <c r="K21" s="57">
        <v>24.590252191961337</v>
      </c>
      <c r="L21" s="57">
        <v>6.3686678184536305</v>
      </c>
      <c r="M21" s="57">
        <v>110.1410511301105</v>
      </c>
      <c r="N21" s="47" t="s">
        <v>105</v>
      </c>
    </row>
    <row r="22" spans="1:14" x14ac:dyDescent="0.25">
      <c r="A22" s="51">
        <v>13</v>
      </c>
      <c r="B22" s="48">
        <v>26</v>
      </c>
      <c r="C22" s="57">
        <v>17.356389420057074</v>
      </c>
      <c r="D22" s="57">
        <v>3.1244313815009641</v>
      </c>
      <c r="E22" s="57">
        <v>7.3187561719604962E-3</v>
      </c>
      <c r="F22" s="57">
        <v>0</v>
      </c>
      <c r="G22" s="57">
        <v>102.82881951589603</v>
      </c>
      <c r="H22" s="57">
        <v>3.9618114035283551</v>
      </c>
      <c r="I22" s="57">
        <v>0.10740704088799032</v>
      </c>
      <c r="J22" s="57">
        <v>0.98899653812249522</v>
      </c>
      <c r="K22" s="57">
        <v>0</v>
      </c>
      <c r="L22" s="57">
        <v>4.7175317173730598</v>
      </c>
      <c r="M22" s="57">
        <v>133.09270577353794</v>
      </c>
      <c r="N22" s="47" t="s">
        <v>104</v>
      </c>
    </row>
    <row r="23" spans="1:14" x14ac:dyDescent="0.25">
      <c r="A23" s="51">
        <v>14</v>
      </c>
      <c r="B23" s="48">
        <v>25</v>
      </c>
      <c r="C23" s="57">
        <v>17.510964361044426</v>
      </c>
      <c r="D23" s="57">
        <v>3.1522573759935981</v>
      </c>
      <c r="E23" s="57">
        <v>6.851325948628558</v>
      </c>
      <c r="F23" s="57">
        <v>0</v>
      </c>
      <c r="G23" s="57">
        <v>50.478432020668286</v>
      </c>
      <c r="H23" s="57">
        <v>6.2884744878709167E-2</v>
      </c>
      <c r="I23" s="57">
        <v>5.476120272270904E-2</v>
      </c>
      <c r="J23" s="57">
        <v>0.58388725414185494</v>
      </c>
      <c r="K23" s="57">
        <v>0</v>
      </c>
      <c r="L23" s="57">
        <v>4.7175317173730598</v>
      </c>
      <c r="M23" s="57">
        <v>83.412044625451216</v>
      </c>
      <c r="N23" s="47" t="s">
        <v>103</v>
      </c>
    </row>
    <row r="24" spans="1:14" x14ac:dyDescent="0.25">
      <c r="A24" s="50">
        <v>15</v>
      </c>
      <c r="B24" s="46">
        <v>39</v>
      </c>
      <c r="C24" s="57">
        <v>17.352746707552797</v>
      </c>
      <c r="D24" s="57">
        <v>1.7226703892071096</v>
      </c>
      <c r="E24" s="57">
        <v>0</v>
      </c>
      <c r="F24" s="57">
        <v>0.71506679773827764</v>
      </c>
      <c r="G24" s="57">
        <v>7.9142597370872512</v>
      </c>
      <c r="H24" s="57">
        <v>0</v>
      </c>
      <c r="I24" s="57">
        <v>4.6449320558157731E-2</v>
      </c>
      <c r="J24" s="57">
        <v>0.382250858513286</v>
      </c>
      <c r="K24" s="57">
        <v>0</v>
      </c>
      <c r="L24" s="57">
        <v>6.6056347242197138</v>
      </c>
      <c r="M24" s="57">
        <v>34.73907853487659</v>
      </c>
      <c r="N24" s="47" t="s">
        <v>117</v>
      </c>
    </row>
    <row r="25" spans="1:14" x14ac:dyDescent="0.25">
      <c r="A25" s="50">
        <v>16</v>
      </c>
      <c r="B25" s="46">
        <v>38</v>
      </c>
      <c r="C25" s="57">
        <v>17.356389420057067</v>
      </c>
      <c r="D25" s="57">
        <v>1.7230320145493856</v>
      </c>
      <c r="E25" s="57">
        <v>0</v>
      </c>
      <c r="F25" s="57">
        <v>0.58818984217998727</v>
      </c>
      <c r="G25" s="57">
        <v>7.5260859885026976</v>
      </c>
      <c r="H25" s="57">
        <v>0</v>
      </c>
      <c r="I25" s="57">
        <v>4.6459071263545398E-2</v>
      </c>
      <c r="J25" s="57">
        <v>0.38233110114031921</v>
      </c>
      <c r="K25" s="57">
        <v>0</v>
      </c>
      <c r="L25" s="57">
        <v>6.6056347242197138</v>
      </c>
      <c r="M25" s="57">
        <v>34.228122161912715</v>
      </c>
      <c r="N25" s="47" t="s">
        <v>116</v>
      </c>
    </row>
    <row r="26" spans="1:14" x14ac:dyDescent="0.25">
      <c r="A26" s="50">
        <v>17</v>
      </c>
      <c r="B26" s="48">
        <v>31</v>
      </c>
      <c r="C26" s="57">
        <v>17.352746707552797</v>
      </c>
      <c r="D26" s="57">
        <v>1.7226703892071096</v>
      </c>
      <c r="E26" s="57">
        <v>0</v>
      </c>
      <c r="F26" s="57">
        <v>0.71506679773827764</v>
      </c>
      <c r="G26" s="57">
        <v>54.261334452399417</v>
      </c>
      <c r="H26" s="57">
        <v>0</v>
      </c>
      <c r="I26" s="57">
        <v>0.31202622420568371</v>
      </c>
      <c r="J26" s="57">
        <v>0.382250858513286</v>
      </c>
      <c r="K26" s="57">
        <v>0</v>
      </c>
      <c r="L26" s="57">
        <v>4.7175317173730598</v>
      </c>
      <c r="M26" s="57">
        <v>79.463627146989637</v>
      </c>
      <c r="N26" s="47" t="s">
        <v>109</v>
      </c>
    </row>
    <row r="27" spans="1:14" x14ac:dyDescent="0.25">
      <c r="A27" s="50">
        <v>18</v>
      </c>
      <c r="B27" s="48">
        <v>24</v>
      </c>
      <c r="C27" s="57">
        <v>17.230883561448248</v>
      </c>
      <c r="D27" s="57">
        <v>1.6507022440022787</v>
      </c>
      <c r="E27" s="57">
        <v>0</v>
      </c>
      <c r="F27" s="57">
        <v>0.43775247827849423</v>
      </c>
      <c r="G27" s="57">
        <v>25.877620633994205</v>
      </c>
      <c r="H27" s="57">
        <v>0</v>
      </c>
      <c r="I27" s="57">
        <v>0.1568074433704543</v>
      </c>
      <c r="J27" s="57">
        <v>0.15198109379472607</v>
      </c>
      <c r="K27" s="57">
        <v>0</v>
      </c>
      <c r="L27" s="57">
        <v>4.675735409228797</v>
      </c>
      <c r="M27" s="57">
        <v>50.1814828641172</v>
      </c>
      <c r="N27" s="47" t="s">
        <v>102</v>
      </c>
    </row>
    <row r="28" spans="1:14" x14ac:dyDescent="0.25">
      <c r="A28" s="50">
        <v>19</v>
      </c>
      <c r="B28" s="48">
        <v>30</v>
      </c>
      <c r="C28" s="57">
        <v>17.740380401898339</v>
      </c>
      <c r="D28" s="57">
        <v>0</v>
      </c>
      <c r="E28" s="57">
        <v>0</v>
      </c>
      <c r="F28" s="57">
        <v>2.29935426939725</v>
      </c>
      <c r="G28" s="57">
        <v>0</v>
      </c>
      <c r="H28" s="57">
        <v>0</v>
      </c>
      <c r="I28" s="57">
        <v>6.0348218793237711</v>
      </c>
      <c r="J28" s="57">
        <v>7.4245896289181157E-2</v>
      </c>
      <c r="K28" s="57">
        <v>0</v>
      </c>
      <c r="L28" s="57">
        <v>4.7175317173730598</v>
      </c>
      <c r="M28" s="57">
        <v>30.8663341642816</v>
      </c>
      <c r="N28" s="47" t="s">
        <v>108</v>
      </c>
    </row>
    <row r="29" spans="1:14" x14ac:dyDescent="0.25">
      <c r="A29" s="56">
        <v>20</v>
      </c>
      <c r="B29" s="48">
        <v>23</v>
      </c>
      <c r="C29" s="57">
        <v>16.818780294753342</v>
      </c>
      <c r="D29" s="57">
        <v>0</v>
      </c>
      <c r="E29" s="57">
        <v>0</v>
      </c>
      <c r="F29" s="57">
        <v>1.2808407760038851</v>
      </c>
      <c r="G29" s="57">
        <v>0</v>
      </c>
      <c r="H29" s="57">
        <v>0</v>
      </c>
      <c r="I29" s="57">
        <v>0</v>
      </c>
      <c r="J29" s="57">
        <v>7.0388874938733484E-2</v>
      </c>
      <c r="K29" s="57">
        <v>0</v>
      </c>
      <c r="L29" s="57">
        <v>4.7175317173730598</v>
      </c>
      <c r="M29" s="57">
        <v>22.887541663069019</v>
      </c>
      <c r="N29" s="58" t="s">
        <v>101</v>
      </c>
    </row>
    <row r="30" spans="1:14" x14ac:dyDescent="0.25">
      <c r="N30" s="2"/>
    </row>
    <row r="31" spans="1:14" x14ac:dyDescent="0.25">
      <c r="N31" s="2"/>
    </row>
    <row r="32" spans="1:14" x14ac:dyDescent="0.25">
      <c r="N32" s="2"/>
    </row>
    <row r="33" spans="14:14" x14ac:dyDescent="0.2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64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tabColor theme="8"/>
    <pageSetUpPr fitToPage="1"/>
  </sheetPr>
  <dimension ref="A1:Y35"/>
  <sheetViews>
    <sheetView showGridLines="0" zoomScale="115" zoomScaleNormal="115" workbookViewId="0">
      <selection activeCell="R11" sqref="R11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88"/>
      <c r="E20" s="18"/>
      <c r="F20" s="88"/>
      <c r="G20" s="18"/>
      <c r="H20" s="88"/>
      <c r="I20" s="18"/>
      <c r="J20" s="88"/>
      <c r="K20" s="18"/>
      <c r="L20" s="88"/>
      <c r="M20" s="18"/>
      <c r="N20" s="17"/>
    </row>
    <row r="21" spans="1:14" ht="11.25" customHeight="1" x14ac:dyDescent="0.3">
      <c r="A21" s="18"/>
      <c r="B21" s="28"/>
      <c r="C21" s="18"/>
      <c r="D21" s="88"/>
      <c r="E21" s="18"/>
      <c r="F21" s="88"/>
      <c r="G21" s="18"/>
      <c r="H21" s="88"/>
      <c r="I21" s="18"/>
      <c r="J21" s="88"/>
      <c r="K21" s="18"/>
      <c r="L21" s="88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88"/>
      <c r="E23" s="18"/>
      <c r="F23" s="88"/>
      <c r="G23" s="18"/>
      <c r="H23" s="88"/>
      <c r="I23" s="18"/>
      <c r="J23" s="88"/>
      <c r="K23" s="18"/>
      <c r="L23" s="88"/>
      <c r="M23" s="18"/>
      <c r="N23" s="17"/>
    </row>
    <row r="24" spans="1:14" ht="9" customHeight="1" x14ac:dyDescent="0.3">
      <c r="A24" s="18"/>
      <c r="B24" s="28"/>
      <c r="C24" s="18"/>
      <c r="D24" s="88"/>
      <c r="E24" s="18"/>
      <c r="F24" s="88"/>
      <c r="G24" s="18"/>
      <c r="H24" s="88"/>
      <c r="I24" s="18"/>
      <c r="J24" s="88"/>
      <c r="K24" s="18"/>
      <c r="L24" s="88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tabColor theme="3"/>
  </sheetPr>
  <dimension ref="A1:Y33"/>
  <sheetViews>
    <sheetView showGridLines="0" zoomScale="115" zoomScaleNormal="115" workbookViewId="0">
      <selection activeCell="A9" sqref="A9:A29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77734375" style="2" customWidth="1"/>
    <col min="6" max="6" width="23.109375" style="2" customWidth="1"/>
    <col min="7" max="8" width="14.77734375" style="2" customWidth="1"/>
    <col min="9" max="9" width="16.77734375" style="2" customWidth="1"/>
    <col min="10" max="10" width="14.77734375" style="2" customWidth="1"/>
    <col min="11" max="11" width="17.5546875" style="2" customWidth="1"/>
    <col min="12" max="12" width="17.21875" style="1" customWidth="1"/>
    <col min="13" max="13" width="14.77734375" style="1" customWidth="1"/>
    <col min="14" max="14" width="72.88671875" style="1" customWidth="1"/>
    <col min="15" max="16384" width="11.44140625" style="2"/>
  </cols>
  <sheetData>
    <row r="1" spans="1:25" ht="15.9" customHeight="1" x14ac:dyDescent="0.25">
      <c r="A1" s="6" t="s">
        <v>1</v>
      </c>
      <c r="B1" s="86" t="s">
        <v>93</v>
      </c>
      <c r="C1" s="87"/>
      <c r="D1" s="87"/>
      <c r="E1" s="87"/>
      <c r="F1" s="87"/>
      <c r="G1" s="87"/>
      <c r="H1" s="87"/>
      <c r="I1" s="87"/>
      <c r="J1" s="87"/>
      <c r="K1" s="87"/>
    </row>
    <row r="2" spans="1:25" ht="15.9" customHeight="1" x14ac:dyDescent="0.25">
      <c r="A2" s="6" t="s">
        <v>2</v>
      </c>
      <c r="B2" s="86" t="s">
        <v>81</v>
      </c>
      <c r="C2" s="87"/>
      <c r="D2" s="87"/>
      <c r="E2" s="87"/>
      <c r="F2" s="87"/>
      <c r="G2" s="87"/>
      <c r="H2" s="87"/>
      <c r="I2" s="87"/>
      <c r="J2" s="87"/>
      <c r="K2" s="87"/>
    </row>
    <row r="3" spans="1:25" ht="15.9" customHeight="1" x14ac:dyDescent="3.95">
      <c r="A3" s="6" t="s">
        <v>0</v>
      </c>
      <c r="B3" s="86" t="s">
        <v>54</v>
      </c>
      <c r="C3" s="87"/>
      <c r="D3" s="87"/>
      <c r="E3" s="87"/>
      <c r="F3" s="87"/>
      <c r="G3" s="87"/>
      <c r="H3" s="87"/>
      <c r="I3" s="87"/>
      <c r="J3" s="87"/>
      <c r="K3" s="87"/>
      <c r="N3" s="33"/>
      <c r="Y3" s="2" t="str">
        <f>"Quelle: "&amp;'Data Land use'!B3</f>
        <v>Quelle: Source</v>
      </c>
    </row>
    <row r="4" spans="1:25" x14ac:dyDescent="0.25">
      <c r="A4" s="6" t="s">
        <v>55</v>
      </c>
      <c r="B4" s="86" t="s">
        <v>56</v>
      </c>
      <c r="C4" s="87"/>
      <c r="D4" s="87"/>
      <c r="E4" s="87"/>
      <c r="F4" s="87"/>
      <c r="G4" s="87"/>
      <c r="H4" s="87"/>
      <c r="I4" s="87"/>
      <c r="J4" s="87"/>
      <c r="K4" s="87"/>
    </row>
    <row r="5" spans="1:25" x14ac:dyDescent="0.25">
      <c r="A5" s="6" t="s">
        <v>3</v>
      </c>
      <c r="B5" s="86" t="s">
        <v>82</v>
      </c>
      <c r="C5" s="87"/>
      <c r="D5" s="87"/>
      <c r="E5" s="87"/>
      <c r="F5" s="87"/>
      <c r="G5" s="87"/>
      <c r="H5" s="87"/>
      <c r="I5" s="87"/>
      <c r="J5" s="87"/>
      <c r="K5" s="87"/>
    </row>
    <row r="6" spans="1:25" x14ac:dyDescent="0.25">
      <c r="A6" s="7" t="s">
        <v>4</v>
      </c>
      <c r="B6" s="84" t="s">
        <v>92</v>
      </c>
      <c r="C6" s="85"/>
      <c r="D6" s="85"/>
      <c r="E6" s="85"/>
      <c r="F6" s="85"/>
      <c r="G6" s="85"/>
      <c r="H6" s="85"/>
      <c r="I6" s="85"/>
      <c r="J6" s="85"/>
      <c r="K6" s="85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25">
      <c r="A9" s="49" t="s">
        <v>16</v>
      </c>
      <c r="B9" s="52" t="s">
        <v>67</v>
      </c>
      <c r="C9" s="53" t="s">
        <v>57</v>
      </c>
      <c r="D9" s="53" t="s">
        <v>58</v>
      </c>
      <c r="E9" s="53" t="s">
        <v>59</v>
      </c>
      <c r="F9" s="53" t="s">
        <v>91</v>
      </c>
      <c r="G9" s="53" t="s">
        <v>94</v>
      </c>
      <c r="H9" s="53" t="s">
        <v>65</v>
      </c>
      <c r="I9" s="54" t="s">
        <v>60</v>
      </c>
      <c r="J9" s="53" t="s">
        <v>61</v>
      </c>
      <c r="K9" s="53" t="s">
        <v>64</v>
      </c>
      <c r="L9" s="54" t="s">
        <v>99</v>
      </c>
      <c r="M9" s="54" t="s">
        <v>62</v>
      </c>
      <c r="N9" s="55" t="s">
        <v>63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25">
      <c r="A10" s="50">
        <v>1</v>
      </c>
      <c r="B10" s="48">
        <v>42</v>
      </c>
      <c r="C10" s="57">
        <v>0.31819021413594539</v>
      </c>
      <c r="D10" s="57">
        <v>1.2595623011615886E-2</v>
      </c>
      <c r="E10" s="57">
        <v>6.9075874511046029E-4</v>
      </c>
      <c r="F10" s="57">
        <v>0</v>
      </c>
      <c r="G10" s="57">
        <v>0</v>
      </c>
      <c r="H10" s="57">
        <v>4.5643240850264735E-3</v>
      </c>
      <c r="I10" s="57">
        <v>0</v>
      </c>
      <c r="J10" s="57">
        <v>4.536720140176055E-3</v>
      </c>
      <c r="K10" s="57">
        <v>0</v>
      </c>
      <c r="L10" s="57">
        <v>0.19271610856022034</v>
      </c>
      <c r="M10" s="57">
        <v>0.53329374867809465</v>
      </c>
      <c r="N10" s="47" t="s">
        <v>120</v>
      </c>
    </row>
    <row r="11" spans="1:25" x14ac:dyDescent="0.25">
      <c r="A11" s="51">
        <v>2</v>
      </c>
      <c r="B11" s="48">
        <v>41</v>
      </c>
      <c r="C11" s="57">
        <v>0.31819021413594534</v>
      </c>
      <c r="D11" s="57">
        <v>1.259562301161587E-2</v>
      </c>
      <c r="E11" s="57">
        <v>6.9075874511046029E-4</v>
      </c>
      <c r="F11" s="57">
        <v>0</v>
      </c>
      <c r="G11" s="57">
        <v>0.33466848385908693</v>
      </c>
      <c r="H11" s="57">
        <v>4.5643240850264709E-3</v>
      </c>
      <c r="I11" s="57">
        <v>3.7147759678437419E-4</v>
      </c>
      <c r="J11" s="57">
        <v>4.536720140176055E-3</v>
      </c>
      <c r="K11" s="57">
        <v>0</v>
      </c>
      <c r="L11" s="57">
        <v>0.19271610856022034</v>
      </c>
      <c r="M11" s="57">
        <v>0.86833371013396587</v>
      </c>
      <c r="N11" s="47" t="s">
        <v>119</v>
      </c>
    </row>
    <row r="12" spans="1:25" x14ac:dyDescent="0.25">
      <c r="A12" s="51">
        <v>3</v>
      </c>
      <c r="B12" s="48">
        <v>40</v>
      </c>
      <c r="C12" s="57">
        <v>0.32105050671433594</v>
      </c>
      <c r="D12" s="57">
        <v>3.0016957114314118E-2</v>
      </c>
      <c r="E12" s="57">
        <v>0.12561396517747708</v>
      </c>
      <c r="F12" s="57">
        <v>0</v>
      </c>
      <c r="G12" s="57">
        <v>0.37052081759178834</v>
      </c>
      <c r="H12" s="57">
        <v>4.3041905874984253E-4</v>
      </c>
      <c r="I12" s="57">
        <v>3.7536368585370351E-4</v>
      </c>
      <c r="J12" s="57">
        <v>5.7279133451656398E-4</v>
      </c>
      <c r="K12" s="57">
        <v>0</v>
      </c>
      <c r="L12" s="57">
        <v>0.19271610856022034</v>
      </c>
      <c r="M12" s="57">
        <v>1.0412969292372558</v>
      </c>
      <c r="N12" s="47" t="s">
        <v>118</v>
      </c>
    </row>
    <row r="13" spans="1:25" x14ac:dyDescent="0.25">
      <c r="A13" s="51">
        <v>4</v>
      </c>
      <c r="B13" s="48">
        <v>37</v>
      </c>
      <c r="C13" s="57">
        <v>0.31821649014585218</v>
      </c>
      <c r="D13" s="57">
        <v>1.259666315270236E-2</v>
      </c>
      <c r="E13" s="57">
        <v>0.11581575279739147</v>
      </c>
      <c r="F13" s="57">
        <v>0</v>
      </c>
      <c r="G13" s="57">
        <v>1.9130529293041966E-2</v>
      </c>
      <c r="H13" s="57">
        <v>1.1092421623783175</v>
      </c>
      <c r="I13" s="57">
        <v>2.0753631816060617E-5</v>
      </c>
      <c r="J13" s="57">
        <v>5.2347984642649138E-4</v>
      </c>
      <c r="K13" s="57">
        <v>0</v>
      </c>
      <c r="L13" s="57">
        <v>0.19666448093155678</v>
      </c>
      <c r="M13" s="57">
        <v>1.7722103121771047</v>
      </c>
      <c r="N13" s="47" t="s">
        <v>115</v>
      </c>
    </row>
    <row r="14" spans="1:25" x14ac:dyDescent="0.25">
      <c r="A14" s="51">
        <v>5</v>
      </c>
      <c r="B14" s="48">
        <v>36</v>
      </c>
      <c r="C14" s="57">
        <v>0.31821649014585218</v>
      </c>
      <c r="D14" s="57">
        <v>1.2596663152702376E-2</v>
      </c>
      <c r="E14" s="57">
        <v>0.11581575279739147</v>
      </c>
      <c r="F14" s="57">
        <v>0</v>
      </c>
      <c r="G14" s="57">
        <v>13.244739059827012</v>
      </c>
      <c r="H14" s="57">
        <v>6.031489624664907</v>
      </c>
      <c r="I14" s="57">
        <v>3.2966124044221903E-2</v>
      </c>
      <c r="J14" s="57">
        <v>5.2347984642649148E-4</v>
      </c>
      <c r="K14" s="57">
        <v>0</v>
      </c>
      <c r="L14" s="57">
        <v>0.27201186367030666</v>
      </c>
      <c r="M14" s="57">
        <v>20.028359058148819</v>
      </c>
      <c r="N14" s="47" t="s">
        <v>114</v>
      </c>
    </row>
    <row r="15" spans="1:25" x14ac:dyDescent="0.25">
      <c r="A15" s="51">
        <v>6</v>
      </c>
      <c r="B15" s="48">
        <v>35</v>
      </c>
      <c r="C15" s="57">
        <v>0.31821649014585218</v>
      </c>
      <c r="D15" s="57">
        <v>1.2596663152702376E-2</v>
      </c>
      <c r="E15" s="57">
        <v>0.11581575279739147</v>
      </c>
      <c r="F15" s="57">
        <v>0</v>
      </c>
      <c r="G15" s="57">
        <v>0.34442512339434539</v>
      </c>
      <c r="H15" s="57">
        <v>1.2342109951497617</v>
      </c>
      <c r="I15" s="57">
        <v>8.5822047178666185E-4</v>
      </c>
      <c r="J15" s="57">
        <v>5.2347984642649148E-4</v>
      </c>
      <c r="K15" s="57">
        <v>0</v>
      </c>
      <c r="L15" s="57">
        <v>0.27201186367030666</v>
      </c>
      <c r="M15" s="57">
        <v>2.2986585886285731</v>
      </c>
      <c r="N15" s="47" t="s">
        <v>113</v>
      </c>
    </row>
    <row r="16" spans="1:25" x14ac:dyDescent="0.25">
      <c r="A16" s="51">
        <v>7</v>
      </c>
      <c r="B16" s="48">
        <v>34</v>
      </c>
      <c r="C16" s="57">
        <v>0.31821649014585218</v>
      </c>
      <c r="D16" s="57">
        <v>1.2596663152702376E-2</v>
      </c>
      <c r="E16" s="57">
        <v>0.11581575279739147</v>
      </c>
      <c r="F16" s="57">
        <v>0</v>
      </c>
      <c r="G16" s="57">
        <v>7.4684605488621312</v>
      </c>
      <c r="H16" s="57">
        <v>3.8853383194863684</v>
      </c>
      <c r="I16" s="57">
        <v>1.8609518587370737E-2</v>
      </c>
      <c r="J16" s="57">
        <v>5.2347984642649148E-4</v>
      </c>
      <c r="K16" s="57">
        <v>0</v>
      </c>
      <c r="L16" s="57">
        <v>0.27201186367030666</v>
      </c>
      <c r="M16" s="57">
        <v>12.091572636548548</v>
      </c>
      <c r="N16" s="47" t="s">
        <v>112</v>
      </c>
    </row>
    <row r="17" spans="1:14" x14ac:dyDescent="0.25">
      <c r="A17" s="51">
        <v>8</v>
      </c>
      <c r="B17" s="48">
        <v>33</v>
      </c>
      <c r="C17" s="57">
        <v>0.31821649014585218</v>
      </c>
      <c r="D17" s="57">
        <v>1.2596663152702376E-2</v>
      </c>
      <c r="E17" s="57">
        <v>0.11581575279739147</v>
      </c>
      <c r="F17" s="57">
        <v>0</v>
      </c>
      <c r="G17" s="57">
        <v>0.22000680352798904</v>
      </c>
      <c r="H17" s="57">
        <v>1.1879101575280722</v>
      </c>
      <c r="I17" s="57">
        <v>2.3867296756441368E-4</v>
      </c>
      <c r="J17" s="57">
        <v>5.2347984642649148E-4</v>
      </c>
      <c r="K17" s="57">
        <v>0</v>
      </c>
      <c r="L17" s="57">
        <v>0.19271610856022034</v>
      </c>
      <c r="M17" s="57">
        <v>2.0480241285262184</v>
      </c>
      <c r="N17" s="47" t="s">
        <v>111</v>
      </c>
    </row>
    <row r="18" spans="1:14" x14ac:dyDescent="0.25">
      <c r="A18" s="51">
        <v>9</v>
      </c>
      <c r="B18" s="48">
        <v>32</v>
      </c>
      <c r="C18" s="57">
        <v>0.31821649014585218</v>
      </c>
      <c r="D18" s="57">
        <v>1.2596663152702376E-2</v>
      </c>
      <c r="E18" s="57">
        <v>0.11581575279739147</v>
      </c>
      <c r="F18" s="57">
        <v>0</v>
      </c>
      <c r="G18" s="57">
        <v>23.904127175825575</v>
      </c>
      <c r="H18" s="57">
        <v>9.9955019846913338</v>
      </c>
      <c r="I18" s="57">
        <v>2.5903578843531172E-2</v>
      </c>
      <c r="J18" s="57">
        <v>5.2347984642649148E-4</v>
      </c>
      <c r="K18" s="57">
        <v>0</v>
      </c>
      <c r="L18" s="57">
        <v>0.19271610856022034</v>
      </c>
      <c r="M18" s="57">
        <v>34.565401233863035</v>
      </c>
      <c r="N18" s="47" t="s">
        <v>110</v>
      </c>
    </row>
    <row r="19" spans="1:14" x14ac:dyDescent="0.25">
      <c r="A19" s="51">
        <v>10</v>
      </c>
      <c r="B19" s="48">
        <v>29</v>
      </c>
      <c r="C19" s="57">
        <v>0.31821649014585218</v>
      </c>
      <c r="D19" s="57">
        <v>1.2596663152702378E-2</v>
      </c>
      <c r="E19" s="57">
        <v>4.8435973500782509E-5</v>
      </c>
      <c r="F19" s="57">
        <v>0</v>
      </c>
      <c r="G19" s="57">
        <v>7.4684605488621312</v>
      </c>
      <c r="H19" s="57">
        <v>0.29840588659011735</v>
      </c>
      <c r="I19" s="57">
        <v>1.8609518587370737E-2</v>
      </c>
      <c r="J19" s="57">
        <v>5.8745245383181937E-3</v>
      </c>
      <c r="K19" s="57">
        <v>0</v>
      </c>
      <c r="L19" s="57">
        <v>0.29965047026966146</v>
      </c>
      <c r="M19" s="57">
        <v>8.4218625381196546</v>
      </c>
      <c r="N19" s="47" t="s">
        <v>107</v>
      </c>
    </row>
    <row r="20" spans="1:14" x14ac:dyDescent="0.25">
      <c r="A20" s="51">
        <v>11</v>
      </c>
      <c r="B20" s="48">
        <v>28</v>
      </c>
      <c r="C20" s="57">
        <v>0.31821649014585218</v>
      </c>
      <c r="D20" s="57">
        <v>1.2596663152702378E-2</v>
      </c>
      <c r="E20" s="57">
        <v>4.8435973500782509E-5</v>
      </c>
      <c r="F20" s="57">
        <v>0</v>
      </c>
      <c r="G20" s="57">
        <v>12.886974583253185</v>
      </c>
      <c r="H20" s="57">
        <v>0.51435826456751732</v>
      </c>
      <c r="I20" s="57">
        <v>3.2075649112245183E-2</v>
      </c>
      <c r="J20" s="57">
        <v>5.8745245383181937E-3</v>
      </c>
      <c r="K20" s="57">
        <v>0</v>
      </c>
      <c r="L20" s="57">
        <v>0.29965047026966146</v>
      </c>
      <c r="M20" s="57">
        <v>14.069795081012984</v>
      </c>
      <c r="N20" s="47" t="s">
        <v>106</v>
      </c>
    </row>
    <row r="21" spans="1:14" x14ac:dyDescent="0.25">
      <c r="A21" s="51">
        <v>12</v>
      </c>
      <c r="B21" s="48">
        <v>27</v>
      </c>
      <c r="C21" s="57">
        <v>0.31821649014585224</v>
      </c>
      <c r="D21" s="57">
        <v>1.2596663152702378E-2</v>
      </c>
      <c r="E21" s="57">
        <v>4.8435973500782434E-5</v>
      </c>
      <c r="F21" s="57">
        <v>0</v>
      </c>
      <c r="G21" s="57">
        <v>12.886974583253185</v>
      </c>
      <c r="H21" s="57">
        <v>0.51435826456751643</v>
      </c>
      <c r="I21" s="57">
        <v>3.2075649112247688E-2</v>
      </c>
      <c r="J21" s="57">
        <v>5.8745245383181851E-3</v>
      </c>
      <c r="K21" s="57">
        <v>0.10227276173256024</v>
      </c>
      <c r="L21" s="57">
        <v>0.2601667465562974</v>
      </c>
      <c r="M21" s="57">
        <v>14.132584119032181</v>
      </c>
      <c r="N21" s="47" t="s">
        <v>105</v>
      </c>
    </row>
    <row r="22" spans="1:14" x14ac:dyDescent="0.25">
      <c r="A22" s="51">
        <v>13</v>
      </c>
      <c r="B22" s="48">
        <v>26</v>
      </c>
      <c r="C22" s="57">
        <v>0.31821649014585218</v>
      </c>
      <c r="D22" s="57">
        <v>1.2596663152702378E-2</v>
      </c>
      <c r="E22" s="57">
        <v>4.8435973500782509E-5</v>
      </c>
      <c r="F22" s="57">
        <v>0</v>
      </c>
      <c r="G22" s="57">
        <v>23.904127175825575</v>
      </c>
      <c r="H22" s="57">
        <v>0.95408625901511268</v>
      </c>
      <c r="I22" s="57">
        <v>2.5903578843531179E-2</v>
      </c>
      <c r="J22" s="57">
        <v>5.8745245383181937E-3</v>
      </c>
      <c r="K22" s="57">
        <v>0</v>
      </c>
      <c r="L22" s="57">
        <v>0.19271610856022034</v>
      </c>
      <c r="M22" s="57">
        <v>25.413569236054812</v>
      </c>
      <c r="N22" s="47" t="s">
        <v>104</v>
      </c>
    </row>
    <row r="23" spans="1:14" x14ac:dyDescent="0.25">
      <c r="A23" s="51">
        <v>14</v>
      </c>
      <c r="B23" s="48">
        <v>25</v>
      </c>
      <c r="C23" s="57">
        <v>0.32105050671433594</v>
      </c>
      <c r="D23" s="57">
        <v>1.2708848263115744E-2</v>
      </c>
      <c r="E23" s="57">
        <v>0.12561396517747708</v>
      </c>
      <c r="F23" s="57">
        <v>0</v>
      </c>
      <c r="G23" s="57">
        <v>0.34550317790762003</v>
      </c>
      <c r="H23" s="57">
        <v>4.3041905874984253E-4</v>
      </c>
      <c r="I23" s="57">
        <v>3.7481690316752643E-4</v>
      </c>
      <c r="J23" s="57">
        <v>8.2489622985271942E-4</v>
      </c>
      <c r="K23" s="57">
        <v>0</v>
      </c>
      <c r="L23" s="57">
        <v>0.19271610856022034</v>
      </c>
      <c r="M23" s="57">
        <v>0.99922273881453927</v>
      </c>
      <c r="N23" s="47" t="s">
        <v>103</v>
      </c>
    </row>
    <row r="24" spans="1:14" x14ac:dyDescent="0.25">
      <c r="A24" s="50">
        <v>15</v>
      </c>
      <c r="B24" s="46">
        <v>39</v>
      </c>
      <c r="C24" s="57">
        <v>0.31814970372157531</v>
      </c>
      <c r="D24" s="57">
        <v>6.9452312969511031E-3</v>
      </c>
      <c r="E24" s="57">
        <v>0</v>
      </c>
      <c r="F24" s="57">
        <v>11.897832742374556</v>
      </c>
      <c r="G24" s="57">
        <v>1.3390733010813689</v>
      </c>
      <c r="H24" s="57">
        <v>0</v>
      </c>
      <c r="I24" s="57">
        <v>7.8591109060176731E-3</v>
      </c>
      <c r="J24" s="57">
        <v>4.2260241431206974E-4</v>
      </c>
      <c r="K24" s="57">
        <v>0</v>
      </c>
      <c r="L24" s="57">
        <v>0.26608930511330203</v>
      </c>
      <c r="M24" s="57">
        <v>13.836371996908085</v>
      </c>
      <c r="N24" s="47" t="s">
        <v>117</v>
      </c>
    </row>
    <row r="25" spans="1:14" x14ac:dyDescent="0.25">
      <c r="A25" s="50">
        <v>16</v>
      </c>
      <c r="B25" s="46">
        <v>38</v>
      </c>
      <c r="C25" s="57">
        <v>0.31821649014585202</v>
      </c>
      <c r="D25" s="57">
        <v>6.9466892494768331E-3</v>
      </c>
      <c r="E25" s="57">
        <v>0</v>
      </c>
      <c r="F25" s="57">
        <v>3.9483479375297184E-3</v>
      </c>
      <c r="G25" s="57">
        <v>1.2733952566175979</v>
      </c>
      <c r="H25" s="57">
        <v>0</v>
      </c>
      <c r="I25" s="57">
        <v>7.8607607014104311E-3</v>
      </c>
      <c r="J25" s="57">
        <v>4.2269112759330896E-4</v>
      </c>
      <c r="K25" s="57">
        <v>0</v>
      </c>
      <c r="L25" s="57">
        <v>0.26608930511330203</v>
      </c>
      <c r="M25" s="57">
        <v>1.8768795408927623</v>
      </c>
      <c r="N25" s="47" t="s">
        <v>116</v>
      </c>
    </row>
    <row r="26" spans="1:14" x14ac:dyDescent="0.25">
      <c r="A26" s="50">
        <v>17</v>
      </c>
      <c r="B26" s="48">
        <v>31</v>
      </c>
      <c r="C26" s="57">
        <v>0.31814970372157531</v>
      </c>
      <c r="D26" s="57">
        <v>6.9452312969511031E-3</v>
      </c>
      <c r="E26" s="57">
        <v>0</v>
      </c>
      <c r="F26" s="57">
        <v>11.897832742374556</v>
      </c>
      <c r="G26" s="57">
        <v>12.828388223854596</v>
      </c>
      <c r="H26" s="57">
        <v>0</v>
      </c>
      <c r="I26" s="57">
        <v>7.5246173190470056E-2</v>
      </c>
      <c r="J26" s="57">
        <v>4.2260241431206974E-4</v>
      </c>
      <c r="K26" s="57">
        <v>0</v>
      </c>
      <c r="L26" s="57">
        <v>0.19271610856022034</v>
      </c>
      <c r="M26" s="57">
        <v>25.319700785412678</v>
      </c>
      <c r="N26" s="47" t="s">
        <v>109</v>
      </c>
    </row>
    <row r="27" spans="1:14" x14ac:dyDescent="0.25">
      <c r="A27" s="50">
        <v>18</v>
      </c>
      <c r="B27" s="48">
        <v>24</v>
      </c>
      <c r="C27" s="57">
        <v>0.31819374975817422</v>
      </c>
      <c r="D27" s="57">
        <v>6.9461928251509418E-3</v>
      </c>
      <c r="E27" s="57">
        <v>0</v>
      </c>
      <c r="F27" s="57">
        <v>3.1313327649202792E-3</v>
      </c>
      <c r="G27" s="57">
        <v>0.17811887028171791</v>
      </c>
      <c r="H27" s="57">
        <v>0</v>
      </c>
      <c r="I27" s="57">
        <v>1.0793250685582345E-3</v>
      </c>
      <c r="J27" s="57">
        <v>4.2266092123880811E-4</v>
      </c>
      <c r="K27" s="57">
        <v>0</v>
      </c>
      <c r="L27" s="57">
        <v>0.19271610856022034</v>
      </c>
      <c r="M27" s="57">
        <v>0.70060824017998069</v>
      </c>
      <c r="N27" s="47" t="s">
        <v>102</v>
      </c>
    </row>
    <row r="28" spans="1:14" x14ac:dyDescent="0.25">
      <c r="A28" s="50">
        <v>19</v>
      </c>
      <c r="B28" s="48">
        <v>30</v>
      </c>
      <c r="C28" s="57">
        <v>0.32525667918125034</v>
      </c>
      <c r="D28" s="57">
        <v>0</v>
      </c>
      <c r="E28" s="57">
        <v>0</v>
      </c>
      <c r="F28" s="57">
        <v>38.25842928140878</v>
      </c>
      <c r="G28" s="57">
        <v>0</v>
      </c>
      <c r="H28" s="57">
        <v>0</v>
      </c>
      <c r="I28" s="57">
        <v>0</v>
      </c>
      <c r="J28" s="57">
        <v>2.6218946662709142E-4</v>
      </c>
      <c r="K28" s="57">
        <v>0</v>
      </c>
      <c r="L28" s="57">
        <v>0.19271610856022034</v>
      </c>
      <c r="M28" s="57">
        <v>38.776664258616876</v>
      </c>
      <c r="N28" s="47" t="s">
        <v>108</v>
      </c>
    </row>
    <row r="29" spans="1:14" x14ac:dyDescent="0.25">
      <c r="A29" s="56">
        <v>20</v>
      </c>
      <c r="B29" s="48">
        <v>23</v>
      </c>
      <c r="C29" s="57">
        <v>0.30835982671291268</v>
      </c>
      <c r="D29" s="57">
        <v>0</v>
      </c>
      <c r="E29" s="57">
        <v>0</v>
      </c>
      <c r="F29" s="57">
        <v>8.5979129076686599E-3</v>
      </c>
      <c r="G29" s="57">
        <v>0</v>
      </c>
      <c r="H29" s="57">
        <v>0</v>
      </c>
      <c r="I29" s="57">
        <v>0</v>
      </c>
      <c r="J29" s="57">
        <v>2.4856891086324991E-4</v>
      </c>
      <c r="K29" s="57">
        <v>0</v>
      </c>
      <c r="L29" s="57">
        <v>0.19271610856022034</v>
      </c>
      <c r="M29" s="57">
        <v>0.50992241709166486</v>
      </c>
      <c r="N29" s="58" t="s">
        <v>101</v>
      </c>
    </row>
    <row r="30" spans="1:14" x14ac:dyDescent="0.25">
      <c r="N30" s="2"/>
    </row>
    <row r="31" spans="1:14" x14ac:dyDescent="0.25">
      <c r="N31" s="2"/>
    </row>
    <row r="32" spans="1:14" x14ac:dyDescent="0.25">
      <c r="N32" s="2"/>
    </row>
    <row r="33" spans="14:14" x14ac:dyDescent="0.2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46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tabColor theme="8"/>
    <pageSetUpPr fitToPage="1"/>
  </sheetPr>
  <dimension ref="A1:Y35"/>
  <sheetViews>
    <sheetView showGridLines="0" zoomScale="115" zoomScaleNormal="115" workbookViewId="0">
      <selection activeCell="Q14" sqref="Q14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88"/>
      <c r="E20" s="18"/>
      <c r="F20" s="88"/>
      <c r="G20" s="18"/>
      <c r="H20" s="88"/>
      <c r="I20" s="18"/>
      <c r="J20" s="88"/>
      <c r="K20" s="18"/>
      <c r="L20" s="88"/>
      <c r="M20" s="18"/>
      <c r="N20" s="17"/>
    </row>
    <row r="21" spans="1:14" ht="11.25" customHeight="1" x14ac:dyDescent="0.3">
      <c r="A21" s="18"/>
      <c r="B21" s="28"/>
      <c r="C21" s="18"/>
      <c r="D21" s="88"/>
      <c r="E21" s="18"/>
      <c r="F21" s="88"/>
      <c r="G21" s="18"/>
      <c r="H21" s="88"/>
      <c r="I21" s="18"/>
      <c r="J21" s="88"/>
      <c r="K21" s="18"/>
      <c r="L21" s="88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88"/>
      <c r="E23" s="18"/>
      <c r="F23" s="88"/>
      <c r="G23" s="18"/>
      <c r="H23" s="88"/>
      <c r="I23" s="18"/>
      <c r="J23" s="88"/>
      <c r="K23" s="18"/>
      <c r="L23" s="88"/>
      <c r="M23" s="18"/>
      <c r="N23" s="17"/>
    </row>
    <row r="24" spans="1:14" ht="9" customHeight="1" x14ac:dyDescent="0.3">
      <c r="A24" s="18"/>
      <c r="B24" s="28"/>
      <c r="C24" s="18"/>
      <c r="D24" s="88"/>
      <c r="E24" s="18"/>
      <c r="F24" s="88"/>
      <c r="G24" s="18"/>
      <c r="H24" s="88"/>
      <c r="I24" s="18"/>
      <c r="J24" s="88"/>
      <c r="K24" s="18"/>
      <c r="L24" s="88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3"/>
  </sheetPr>
  <dimension ref="A1:Y43"/>
  <sheetViews>
    <sheetView showGridLines="0" zoomScaleNormal="100" workbookViewId="0">
      <selection activeCell="M6" sqref="M6"/>
    </sheetView>
  </sheetViews>
  <sheetFormatPr baseColWidth="10" defaultColWidth="11.44140625" defaultRowHeight="13.2" x14ac:dyDescent="0.25"/>
  <cols>
    <col min="1" max="1" width="18" style="2" bestFit="1" customWidth="1"/>
    <col min="2" max="2" width="6.5546875" style="2" customWidth="1"/>
    <col min="3" max="5" width="14.77734375" style="2" customWidth="1"/>
    <col min="6" max="6" width="25.21875" style="2" customWidth="1"/>
    <col min="7" max="7" width="14.77734375" style="2" customWidth="1"/>
    <col min="8" max="8" width="15.21875" style="2" customWidth="1"/>
    <col min="9" max="9" width="18.44140625" style="2" customWidth="1"/>
    <col min="10" max="10" width="14.77734375" style="2" customWidth="1"/>
    <col min="11" max="11" width="19.5546875" style="1" customWidth="1"/>
    <col min="12" max="12" width="19" style="1" customWidth="1"/>
    <col min="13" max="13" width="24" style="1" customWidth="1"/>
    <col min="14" max="14" width="15.88671875" style="1" customWidth="1"/>
    <col min="15" max="15" width="72.88671875" style="2" customWidth="1"/>
    <col min="16" max="16384" width="11.44140625" style="2"/>
  </cols>
  <sheetData>
    <row r="1" spans="1:25" ht="15.9" customHeight="1" x14ac:dyDescent="0.25">
      <c r="A1" s="6" t="s">
        <v>1</v>
      </c>
      <c r="B1" s="86" t="s">
        <v>93</v>
      </c>
      <c r="C1" s="87"/>
      <c r="D1" s="87"/>
      <c r="E1" s="87"/>
      <c r="F1" s="87"/>
      <c r="G1" s="87"/>
      <c r="H1" s="87"/>
      <c r="I1" s="87"/>
      <c r="J1" s="87"/>
    </row>
    <row r="2" spans="1:25" ht="15.9" customHeight="1" x14ac:dyDescent="0.25">
      <c r="A2" s="6" t="s">
        <v>2</v>
      </c>
      <c r="B2" s="86" t="s">
        <v>53</v>
      </c>
      <c r="C2" s="87"/>
      <c r="D2" s="87"/>
      <c r="E2" s="87"/>
      <c r="F2" s="87"/>
      <c r="G2" s="87"/>
      <c r="H2" s="87"/>
      <c r="I2" s="87"/>
      <c r="J2" s="87"/>
    </row>
    <row r="3" spans="1:25" ht="15.9" customHeight="1" x14ac:dyDescent="0.25">
      <c r="A3" s="6" t="s">
        <v>0</v>
      </c>
      <c r="B3" s="86" t="s">
        <v>54</v>
      </c>
      <c r="C3" s="87"/>
      <c r="D3" s="87"/>
      <c r="E3" s="87"/>
      <c r="F3" s="87"/>
      <c r="G3" s="87"/>
      <c r="H3" s="87"/>
      <c r="I3" s="87"/>
      <c r="J3" s="87"/>
      <c r="Y3" s="2" t="str">
        <f>"Quelle: "&amp;'Data GWP'!B3</f>
        <v>Quelle: Source</v>
      </c>
    </row>
    <row r="4" spans="1:25" x14ac:dyDescent="0.25">
      <c r="A4" s="6" t="s">
        <v>55</v>
      </c>
      <c r="B4" s="86" t="s">
        <v>56</v>
      </c>
      <c r="C4" s="87"/>
      <c r="D4" s="87"/>
      <c r="E4" s="87"/>
      <c r="F4" s="87"/>
      <c r="G4" s="87"/>
      <c r="H4" s="87"/>
      <c r="I4" s="87"/>
      <c r="J4" s="87"/>
    </row>
    <row r="5" spans="1:25" x14ac:dyDescent="0.25">
      <c r="A5" s="6" t="s">
        <v>3</v>
      </c>
      <c r="B5" s="86" t="s">
        <v>66</v>
      </c>
      <c r="C5" s="87"/>
      <c r="D5" s="87"/>
      <c r="E5" s="87"/>
      <c r="F5" s="87"/>
      <c r="G5" s="87"/>
      <c r="H5" s="87"/>
      <c r="I5" s="87"/>
      <c r="J5" s="87"/>
      <c r="N5" s="2"/>
    </row>
    <row r="6" spans="1:25" x14ac:dyDescent="0.25">
      <c r="A6" s="7" t="s">
        <v>4</v>
      </c>
      <c r="B6" s="84" t="s">
        <v>92</v>
      </c>
      <c r="C6" s="85"/>
      <c r="D6" s="85"/>
      <c r="E6" s="85"/>
      <c r="F6" s="85"/>
      <c r="G6" s="85"/>
      <c r="H6" s="85"/>
      <c r="I6" s="85"/>
      <c r="J6" s="85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</row>
    <row r="9" spans="1:25" ht="30" customHeight="1" x14ac:dyDescent="0.25">
      <c r="A9" s="68" t="s">
        <v>16</v>
      </c>
      <c r="B9" s="69" t="s">
        <v>67</v>
      </c>
      <c r="C9" s="70" t="s">
        <v>57</v>
      </c>
      <c r="D9" s="70" t="s">
        <v>58</v>
      </c>
      <c r="E9" s="70" t="s">
        <v>59</v>
      </c>
      <c r="F9" s="70" t="s">
        <v>91</v>
      </c>
      <c r="G9" s="70" t="s">
        <v>94</v>
      </c>
      <c r="H9" s="70" t="s">
        <v>65</v>
      </c>
      <c r="I9" s="70" t="s">
        <v>60</v>
      </c>
      <c r="J9" s="70" t="s">
        <v>61</v>
      </c>
      <c r="K9" s="70" t="s">
        <v>64</v>
      </c>
      <c r="L9" s="70" t="s">
        <v>99</v>
      </c>
      <c r="M9" s="70" t="s">
        <v>95</v>
      </c>
      <c r="N9" s="70" t="s">
        <v>62</v>
      </c>
      <c r="O9" s="71" t="s">
        <v>63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25">
      <c r="A10" s="60">
        <v>1</v>
      </c>
      <c r="B10" s="61">
        <v>42</v>
      </c>
      <c r="C10" s="62">
        <v>3.8333883282588652</v>
      </c>
      <c r="D10" s="62">
        <v>0.42501785968832206</v>
      </c>
      <c r="E10" s="62">
        <v>2.583619746123355E-2</v>
      </c>
      <c r="F10" s="62">
        <v>0</v>
      </c>
      <c r="G10" s="62">
        <v>334.63639283129368</v>
      </c>
      <c r="H10" s="62">
        <v>3.0726589592990039</v>
      </c>
      <c r="I10" s="62">
        <v>0.37144197616738178</v>
      </c>
      <c r="J10" s="62">
        <v>0.76253357294474411</v>
      </c>
      <c r="K10" s="62">
        <v>0</v>
      </c>
      <c r="L10" s="62">
        <v>3.2943426027279799</v>
      </c>
      <c r="M10" s="62">
        <v>77.150872817955118</v>
      </c>
      <c r="N10" s="62">
        <v>346.42161232784122</v>
      </c>
      <c r="O10" s="63" t="s">
        <v>120</v>
      </c>
    </row>
    <row r="11" spans="1:25" x14ac:dyDescent="0.25">
      <c r="A11" s="64">
        <v>2</v>
      </c>
      <c r="B11" s="65">
        <v>41</v>
      </c>
      <c r="C11" s="66">
        <v>3.8333883282588643</v>
      </c>
      <c r="D11" s="66">
        <v>0.42501785968832151</v>
      </c>
      <c r="E11" s="66">
        <v>2.5836197461233546E-2</v>
      </c>
      <c r="F11" s="66">
        <v>0</v>
      </c>
      <c r="G11" s="66">
        <v>8.092014438359632</v>
      </c>
      <c r="H11" s="66">
        <v>3.072658959299003</v>
      </c>
      <c r="I11" s="66">
        <v>8.9820291473038088E-3</v>
      </c>
      <c r="J11" s="66">
        <v>0.76253357294474411</v>
      </c>
      <c r="K11" s="66">
        <v>0</v>
      </c>
      <c r="L11" s="66">
        <v>3.2943426027279799</v>
      </c>
      <c r="M11" s="66">
        <v>77.150872817955118</v>
      </c>
      <c r="N11" s="66">
        <v>19.514773987887082</v>
      </c>
      <c r="O11" s="67" t="s">
        <v>119</v>
      </c>
    </row>
    <row r="12" spans="1:25" x14ac:dyDescent="0.25">
      <c r="A12" s="64">
        <v>3</v>
      </c>
      <c r="B12" s="61">
        <v>40</v>
      </c>
      <c r="C12" s="62">
        <v>3.8678476286970715</v>
      </c>
      <c r="D12" s="62">
        <v>1.2082513369231875</v>
      </c>
      <c r="E12" s="62">
        <v>1.5133309780920094</v>
      </c>
      <c r="F12" s="62">
        <v>0</v>
      </c>
      <c r="G12" s="62">
        <v>8.9588949969008489</v>
      </c>
      <c r="H12" s="62">
        <v>1.0407186233333511E-2</v>
      </c>
      <c r="I12" s="62">
        <v>9.0759916516160027E-3</v>
      </c>
      <c r="J12" s="62">
        <v>9.1901548602799366E-2</v>
      </c>
      <c r="K12" s="62">
        <v>0</v>
      </c>
      <c r="L12" s="62">
        <v>3.2943426027279799</v>
      </c>
      <c r="M12" s="62">
        <v>0</v>
      </c>
      <c r="N12" s="62">
        <v>18.954052269828843</v>
      </c>
      <c r="O12" s="63" t="s">
        <v>118</v>
      </c>
    </row>
    <row r="13" spans="1:25" x14ac:dyDescent="0.25">
      <c r="A13" s="64">
        <v>4</v>
      </c>
      <c r="B13" s="65">
        <v>37</v>
      </c>
      <c r="C13" s="66">
        <v>3.8337048878047435</v>
      </c>
      <c r="D13" s="66">
        <v>0.42505295747887512</v>
      </c>
      <c r="E13" s="66">
        <v>4.9630448174582424</v>
      </c>
      <c r="F13" s="66">
        <v>0</v>
      </c>
      <c r="G13" s="66">
        <v>12.614719755353265</v>
      </c>
      <c r="H13" s="66">
        <v>1.4976527030856888</v>
      </c>
      <c r="I13" s="66">
        <v>1.368499769426707E-2</v>
      </c>
      <c r="J13" s="66">
        <v>0.39141126804496545</v>
      </c>
      <c r="K13" s="66">
        <v>0</v>
      </c>
      <c r="L13" s="66">
        <v>3.6046690054135424</v>
      </c>
      <c r="M13" s="66">
        <v>0</v>
      </c>
      <c r="N13" s="66">
        <v>27.34394039233359</v>
      </c>
      <c r="O13" s="67" t="s">
        <v>115</v>
      </c>
    </row>
    <row r="14" spans="1:25" x14ac:dyDescent="0.25">
      <c r="A14" s="64">
        <v>5</v>
      </c>
      <c r="B14" s="61">
        <v>36</v>
      </c>
      <c r="C14" s="62">
        <v>3.8337048878047435</v>
      </c>
      <c r="D14" s="62">
        <v>0.42505295747887567</v>
      </c>
      <c r="E14" s="62">
        <v>4.9630448174582424</v>
      </c>
      <c r="F14" s="62">
        <v>0</v>
      </c>
      <c r="G14" s="62">
        <v>27.54728760855329</v>
      </c>
      <c r="H14" s="62">
        <v>10.108739597457273</v>
      </c>
      <c r="I14" s="62">
        <v>6.7123248680417053E-2</v>
      </c>
      <c r="J14" s="62">
        <v>0.39141126804496573</v>
      </c>
      <c r="K14" s="62">
        <v>0</v>
      </c>
      <c r="L14" s="62">
        <v>5.3783417217394671</v>
      </c>
      <c r="M14" s="62">
        <v>0</v>
      </c>
      <c r="N14" s="62">
        <v>52.714706107217282</v>
      </c>
      <c r="O14" s="63" t="s">
        <v>114</v>
      </c>
    </row>
    <row r="15" spans="1:25" x14ac:dyDescent="0.25">
      <c r="A15" s="64">
        <v>6</v>
      </c>
      <c r="B15" s="65">
        <v>35</v>
      </c>
      <c r="C15" s="66">
        <v>3.8337048878047435</v>
      </c>
      <c r="D15" s="66">
        <v>0.42505295747887567</v>
      </c>
      <c r="E15" s="66">
        <v>4.9630448174582424</v>
      </c>
      <c r="F15" s="66">
        <v>0</v>
      </c>
      <c r="G15" s="66">
        <v>8.3275144283110691</v>
      </c>
      <c r="H15" s="66">
        <v>3.0989881052217179</v>
      </c>
      <c r="I15" s="66">
        <v>2.0750064022747448E-2</v>
      </c>
      <c r="J15" s="66">
        <v>0.39141126804496573</v>
      </c>
      <c r="K15" s="66">
        <v>0</v>
      </c>
      <c r="L15" s="66">
        <v>5.3783417217394671</v>
      </c>
      <c r="M15" s="66">
        <v>0</v>
      </c>
      <c r="N15" s="66">
        <v>26.438808250081827</v>
      </c>
      <c r="O15" s="67" t="s">
        <v>113</v>
      </c>
    </row>
    <row r="16" spans="1:25" x14ac:dyDescent="0.25">
      <c r="A16" s="64">
        <v>7</v>
      </c>
      <c r="B16" s="61">
        <v>34</v>
      </c>
      <c r="C16" s="62">
        <v>3.8337048878047435</v>
      </c>
      <c r="D16" s="62">
        <v>0.42505295747887567</v>
      </c>
      <c r="E16" s="62">
        <v>4.9630448174582424</v>
      </c>
      <c r="F16" s="62">
        <v>0</v>
      </c>
      <c r="G16" s="62">
        <v>12.005266967270991</v>
      </c>
      <c r="H16" s="62">
        <v>4.4676211433631243</v>
      </c>
      <c r="I16" s="62">
        <v>2.9914095055080088E-2</v>
      </c>
      <c r="J16" s="62">
        <v>0.39141126804496573</v>
      </c>
      <c r="K16" s="62">
        <v>0</v>
      </c>
      <c r="L16" s="62">
        <v>5.3783417217394671</v>
      </c>
      <c r="M16" s="62">
        <v>0</v>
      </c>
      <c r="N16" s="62">
        <v>31.494357858215491</v>
      </c>
      <c r="O16" s="63" t="s">
        <v>112</v>
      </c>
    </row>
    <row r="17" spans="1:15" x14ac:dyDescent="0.25">
      <c r="A17" s="64">
        <v>8</v>
      </c>
      <c r="B17" s="65">
        <v>33</v>
      </c>
      <c r="C17" s="66">
        <v>3.8337048878047435</v>
      </c>
      <c r="D17" s="66">
        <v>0.42505295747887567</v>
      </c>
      <c r="E17" s="66">
        <v>4.9630448174582424</v>
      </c>
      <c r="F17" s="66">
        <v>0</v>
      </c>
      <c r="G17" s="66">
        <v>6.6287925977642255</v>
      </c>
      <c r="H17" s="66">
        <v>2.4668284383410448</v>
      </c>
      <c r="I17" s="66">
        <v>7.1912030687547868E-3</v>
      </c>
      <c r="J17" s="66">
        <v>0.39141126804496573</v>
      </c>
      <c r="K17" s="66">
        <v>0</v>
      </c>
      <c r="L17" s="66">
        <v>3.2943426027279799</v>
      </c>
      <c r="M17" s="66">
        <v>0</v>
      </c>
      <c r="N17" s="66">
        <v>22.010368772688828</v>
      </c>
      <c r="O17" s="67" t="s">
        <v>111</v>
      </c>
    </row>
    <row r="18" spans="1:15" x14ac:dyDescent="0.25">
      <c r="A18" s="64">
        <v>9</v>
      </c>
      <c r="B18" s="61">
        <v>32</v>
      </c>
      <c r="C18" s="62">
        <v>3.8337048878047435</v>
      </c>
      <c r="D18" s="62">
        <v>0.42505295747887567</v>
      </c>
      <c r="E18" s="62">
        <v>4.9630448174582424</v>
      </c>
      <c r="F18" s="62">
        <v>0</v>
      </c>
      <c r="G18" s="62">
        <v>49.717390683912981</v>
      </c>
      <c r="H18" s="62">
        <v>18.244270108563285</v>
      </c>
      <c r="I18" s="62">
        <v>5.2741402802413045E-2</v>
      </c>
      <c r="J18" s="62">
        <v>0.39141126804496573</v>
      </c>
      <c r="K18" s="62">
        <v>0</v>
      </c>
      <c r="L18" s="62">
        <v>3.2943426027279799</v>
      </c>
      <c r="M18" s="62">
        <v>0</v>
      </c>
      <c r="N18" s="62">
        <v>80.921958728793484</v>
      </c>
      <c r="O18" s="63" t="s">
        <v>110</v>
      </c>
    </row>
    <row r="19" spans="1:15" x14ac:dyDescent="0.25">
      <c r="A19" s="64">
        <v>10</v>
      </c>
      <c r="B19" s="65">
        <v>29</v>
      </c>
      <c r="C19" s="66">
        <v>3.8337048878047435</v>
      </c>
      <c r="D19" s="66">
        <v>0.42505295747887573</v>
      </c>
      <c r="E19" s="66">
        <v>1.3574505688911088E-3</v>
      </c>
      <c r="F19" s="66">
        <v>0</v>
      </c>
      <c r="G19" s="66">
        <v>12.005266967270991</v>
      </c>
      <c r="H19" s="66">
        <v>0.47967614070952802</v>
      </c>
      <c r="I19" s="66">
        <v>2.9914095055080088E-2</v>
      </c>
      <c r="J19" s="66">
        <v>0.88628410111643741</v>
      </c>
      <c r="K19" s="66">
        <v>0</v>
      </c>
      <c r="L19" s="66">
        <v>7.5506265405384143</v>
      </c>
      <c r="M19" s="66">
        <v>77.150872817955104</v>
      </c>
      <c r="N19" s="66">
        <v>25.211883140542962</v>
      </c>
      <c r="O19" s="67" t="s">
        <v>107</v>
      </c>
    </row>
    <row r="20" spans="1:15" x14ac:dyDescent="0.25">
      <c r="A20" s="64">
        <v>11</v>
      </c>
      <c r="B20" s="61">
        <v>28</v>
      </c>
      <c r="C20" s="62">
        <v>3.8337048878047435</v>
      </c>
      <c r="D20" s="62">
        <v>0.42505295747887573</v>
      </c>
      <c r="E20" s="62">
        <v>1.3574505688911088E-3</v>
      </c>
      <c r="F20" s="62">
        <v>0</v>
      </c>
      <c r="G20" s="62">
        <v>26.803185298361644</v>
      </c>
      <c r="H20" s="62">
        <v>1.0481451042946717</v>
      </c>
      <c r="I20" s="62">
        <v>6.5310127725628081E-2</v>
      </c>
      <c r="J20" s="62">
        <v>0.88628410111643741</v>
      </c>
      <c r="K20" s="62">
        <v>0</v>
      </c>
      <c r="L20" s="62">
        <v>7.5506265405384143</v>
      </c>
      <c r="M20" s="62">
        <v>77.150872817955118</v>
      </c>
      <c r="N20" s="62">
        <v>40.61366646788931</v>
      </c>
      <c r="O20" s="63" t="s">
        <v>106</v>
      </c>
    </row>
    <row r="21" spans="1:15" x14ac:dyDescent="0.25">
      <c r="A21" s="64">
        <v>12</v>
      </c>
      <c r="B21" s="65">
        <v>27</v>
      </c>
      <c r="C21" s="66">
        <v>3.8337048878047444</v>
      </c>
      <c r="D21" s="66">
        <v>0.42505295747887573</v>
      </c>
      <c r="E21" s="66">
        <v>1.3574505688911066E-3</v>
      </c>
      <c r="F21" s="66">
        <v>0</v>
      </c>
      <c r="G21" s="66">
        <v>26.803185298361644</v>
      </c>
      <c r="H21" s="66">
        <v>1.0481451042946699</v>
      </c>
      <c r="I21" s="66">
        <v>6.5310127725633188E-2</v>
      </c>
      <c r="J21" s="66">
        <v>0.88628410111643663</v>
      </c>
      <c r="K21" s="66">
        <v>2.0363224922398979</v>
      </c>
      <c r="L21" s="66">
        <v>4.4473625136827737</v>
      </c>
      <c r="M21" s="66">
        <v>77.150872817955118</v>
      </c>
      <c r="N21" s="66">
        <v>39.546724933273566</v>
      </c>
      <c r="O21" s="67" t="s">
        <v>105</v>
      </c>
    </row>
    <row r="22" spans="1:15" x14ac:dyDescent="0.25">
      <c r="A22" s="64">
        <v>13</v>
      </c>
      <c r="B22" s="61">
        <v>26</v>
      </c>
      <c r="C22" s="62">
        <v>3.8337048878047435</v>
      </c>
      <c r="D22" s="62">
        <v>0.42505295747887573</v>
      </c>
      <c r="E22" s="62">
        <v>1.3574505688911088E-3</v>
      </c>
      <c r="F22" s="62">
        <v>0</v>
      </c>
      <c r="G22" s="62">
        <v>49.717390683912981</v>
      </c>
      <c r="H22" s="62">
        <v>1.9442106997198658</v>
      </c>
      <c r="I22" s="62">
        <v>5.2741402802413045E-2</v>
      </c>
      <c r="J22" s="62">
        <v>0.88628410111643741</v>
      </c>
      <c r="K22" s="62">
        <v>0</v>
      </c>
      <c r="L22" s="62">
        <v>3.2943426027279799</v>
      </c>
      <c r="M22" s="62">
        <v>77.150872817955118</v>
      </c>
      <c r="N22" s="62">
        <v>60.155084786132186</v>
      </c>
      <c r="O22" s="63" t="s">
        <v>104</v>
      </c>
    </row>
    <row r="23" spans="1:15" x14ac:dyDescent="0.25">
      <c r="A23" s="64">
        <v>14</v>
      </c>
      <c r="B23" s="65">
        <v>25</v>
      </c>
      <c r="C23" s="66">
        <v>3.8678476286970715</v>
      </c>
      <c r="D23" s="66">
        <v>0.42883845308102381</v>
      </c>
      <c r="E23" s="66">
        <v>1.5133309780920094</v>
      </c>
      <c r="F23" s="66">
        <v>0</v>
      </c>
      <c r="G23" s="66">
        <v>8.3539886155063954</v>
      </c>
      <c r="H23" s="66">
        <v>1.0407186233333511E-2</v>
      </c>
      <c r="I23" s="66">
        <v>9.062770886576612E-3</v>
      </c>
      <c r="J23" s="66">
        <v>0.42161161635090871</v>
      </c>
      <c r="K23" s="66">
        <v>0</v>
      </c>
      <c r="L23" s="66">
        <v>3.2943426027279799</v>
      </c>
      <c r="M23" s="66">
        <v>0</v>
      </c>
      <c r="N23" s="66">
        <v>17.899429851575299</v>
      </c>
      <c r="O23" s="67" t="s">
        <v>103</v>
      </c>
    </row>
    <row r="24" spans="1:15" x14ac:dyDescent="0.25">
      <c r="A24" s="60">
        <v>15</v>
      </c>
      <c r="B24" s="61">
        <v>39</v>
      </c>
      <c r="C24" s="62">
        <v>3.8419370202855667</v>
      </c>
      <c r="D24" s="62">
        <v>0.23435500873186388</v>
      </c>
      <c r="E24" s="62">
        <v>0</v>
      </c>
      <c r="F24" s="62">
        <v>3.0349005477082103</v>
      </c>
      <c r="G24" s="62">
        <v>1.260629872264903</v>
      </c>
      <c r="H24" s="62">
        <v>0</v>
      </c>
      <c r="I24" s="62">
        <v>7.3987211675178785E-3</v>
      </c>
      <c r="J24" s="62">
        <v>0.26098281547004332</v>
      </c>
      <c r="K24" s="62">
        <v>0</v>
      </c>
      <c r="L24" s="62">
        <v>4.9128521177111208</v>
      </c>
      <c r="M24" s="62">
        <v>0</v>
      </c>
      <c r="N24" s="62">
        <v>13.553056103339227</v>
      </c>
      <c r="O24" s="63" t="s">
        <v>117</v>
      </c>
    </row>
    <row r="25" spans="1:15" x14ac:dyDescent="0.25">
      <c r="A25" s="60">
        <v>16</v>
      </c>
      <c r="B25" s="65">
        <v>38</v>
      </c>
      <c r="C25" s="66">
        <v>3.8427435249997921</v>
      </c>
      <c r="D25" s="66">
        <v>0.23440420485828348</v>
      </c>
      <c r="E25" s="66">
        <v>0</v>
      </c>
      <c r="F25" s="66">
        <v>1.579953333041656</v>
      </c>
      <c r="G25" s="66">
        <v>1.1987992728973327</v>
      </c>
      <c r="H25" s="66">
        <v>0</v>
      </c>
      <c r="I25" s="66">
        <v>7.4002743172622244E-3</v>
      </c>
      <c r="J25" s="66">
        <v>0.26103760134235054</v>
      </c>
      <c r="K25" s="66">
        <v>0</v>
      </c>
      <c r="L25" s="66">
        <v>4.9128521177111208</v>
      </c>
      <c r="M25" s="66">
        <v>0</v>
      </c>
      <c r="N25" s="66">
        <v>12.037190329167796</v>
      </c>
      <c r="O25" s="67" t="s">
        <v>116</v>
      </c>
    </row>
    <row r="26" spans="1:15" x14ac:dyDescent="0.25">
      <c r="A26" s="60">
        <v>17</v>
      </c>
      <c r="B26" s="61">
        <v>31</v>
      </c>
      <c r="C26" s="62">
        <v>3.8419370202855667</v>
      </c>
      <c r="D26" s="62">
        <v>0.23435500873186388</v>
      </c>
      <c r="E26" s="62">
        <v>0</v>
      </c>
      <c r="F26" s="62">
        <v>3.0349005477082103</v>
      </c>
      <c r="G26" s="62">
        <v>26.42107949155508</v>
      </c>
      <c r="H26" s="62">
        <v>0</v>
      </c>
      <c r="I26" s="62">
        <v>0.15321302189908789</v>
      </c>
      <c r="J26" s="62">
        <v>0.26098281547004332</v>
      </c>
      <c r="K26" s="62">
        <v>0</v>
      </c>
      <c r="L26" s="62">
        <v>3.2943426027279799</v>
      </c>
      <c r="M26" s="62">
        <v>0</v>
      </c>
      <c r="N26" s="62">
        <v>37.240810508377827</v>
      </c>
      <c r="O26" s="63" t="s">
        <v>109</v>
      </c>
    </row>
    <row r="27" spans="1:15" x14ac:dyDescent="0.25">
      <c r="A27" s="60">
        <v>18</v>
      </c>
      <c r="B27" s="65">
        <v>24</v>
      </c>
      <c r="C27" s="66">
        <v>3.8426911591575061</v>
      </c>
      <c r="D27" s="66">
        <v>0.23438745386436338</v>
      </c>
      <c r="E27" s="66">
        <v>0</v>
      </c>
      <c r="F27" s="66">
        <v>1.2533555542775878</v>
      </c>
      <c r="G27" s="66">
        <v>4.3067708481054581</v>
      </c>
      <c r="H27" s="66">
        <v>0</v>
      </c>
      <c r="I27" s="66">
        <v>2.6097211000406507E-2</v>
      </c>
      <c r="J27" s="66">
        <v>0.26101894707257917</v>
      </c>
      <c r="K27" s="66">
        <v>0</v>
      </c>
      <c r="L27" s="66">
        <v>3.2943426027279799</v>
      </c>
      <c r="M27" s="66">
        <v>0</v>
      </c>
      <c r="N27" s="66">
        <v>13.218663776205881</v>
      </c>
      <c r="O27" s="67" t="s">
        <v>102</v>
      </c>
    </row>
    <row r="28" spans="1:15" x14ac:dyDescent="0.25">
      <c r="A28" s="60">
        <v>19</v>
      </c>
      <c r="B28" s="61">
        <v>30</v>
      </c>
      <c r="C28" s="62">
        <v>3.9446974354735174</v>
      </c>
      <c r="D28" s="62">
        <v>0</v>
      </c>
      <c r="E28" s="62">
        <v>0</v>
      </c>
      <c r="F28" s="62">
        <v>9.9310009813741527</v>
      </c>
      <c r="G28" s="62">
        <v>0</v>
      </c>
      <c r="H28" s="62">
        <v>0</v>
      </c>
      <c r="I28" s="62">
        <v>11.326162907385601</v>
      </c>
      <c r="J28" s="62">
        <v>4.0972503900768342E-2</v>
      </c>
      <c r="K28" s="62">
        <v>0</v>
      </c>
      <c r="L28" s="62">
        <v>3.2943426027279799</v>
      </c>
      <c r="M28" s="62">
        <v>0</v>
      </c>
      <c r="N28" s="62">
        <v>28.537176430862019</v>
      </c>
      <c r="O28" s="63" t="s">
        <v>108</v>
      </c>
    </row>
    <row r="29" spans="1:15" x14ac:dyDescent="0.25">
      <c r="A29" s="60">
        <v>20</v>
      </c>
      <c r="B29" s="65">
        <v>23</v>
      </c>
      <c r="C29" s="66">
        <v>3.7403834488442005</v>
      </c>
      <c r="D29" s="66">
        <v>0</v>
      </c>
      <c r="E29" s="66">
        <v>0</v>
      </c>
      <c r="F29" s="66">
        <v>3.4414234152133711</v>
      </c>
      <c r="G29" s="66">
        <v>0</v>
      </c>
      <c r="H29" s="66">
        <v>0</v>
      </c>
      <c r="I29" s="66">
        <v>0</v>
      </c>
      <c r="J29" s="66">
        <v>3.8844011550012075E-2</v>
      </c>
      <c r="K29" s="66">
        <v>0</v>
      </c>
      <c r="L29" s="66">
        <v>3.2943426027279799</v>
      </c>
      <c r="M29" s="66">
        <v>0</v>
      </c>
      <c r="N29" s="66">
        <v>10.514993478335564</v>
      </c>
      <c r="O29" s="67" t="s">
        <v>101</v>
      </c>
    </row>
    <row r="30" spans="1:15" x14ac:dyDescent="0.25">
      <c r="A30" s="78">
        <v>21</v>
      </c>
      <c r="B30" s="75" t="s">
        <v>13</v>
      </c>
      <c r="C30" s="76">
        <v>3.8419370202855654</v>
      </c>
      <c r="D30" s="76">
        <v>0.2343550087318636</v>
      </c>
      <c r="E30" s="76">
        <v>0</v>
      </c>
      <c r="F30" s="76">
        <v>3.0349005477082103</v>
      </c>
      <c r="G30" s="76">
        <v>183.8575337217253</v>
      </c>
      <c r="H30" s="76">
        <v>0</v>
      </c>
      <c r="I30" s="76">
        <v>1.0790721816789632</v>
      </c>
      <c r="J30" s="76">
        <v>0.26098281547004337</v>
      </c>
      <c r="K30" s="76">
        <v>0</v>
      </c>
      <c r="L30" s="76">
        <v>3.2943426027279816</v>
      </c>
      <c r="M30" s="76">
        <v>0</v>
      </c>
      <c r="N30" s="76">
        <v>195.60312389832794</v>
      </c>
      <c r="O30" s="77" t="s">
        <v>87</v>
      </c>
    </row>
    <row r="31" spans="1:15" x14ac:dyDescent="0.25">
      <c r="A31" s="80">
        <v>22</v>
      </c>
      <c r="B31" s="72" t="s">
        <v>14</v>
      </c>
      <c r="C31" s="73">
        <v>0.4404274949986916</v>
      </c>
      <c r="D31" s="73">
        <v>0.13818591018809215</v>
      </c>
      <c r="E31" s="73">
        <v>0</v>
      </c>
      <c r="F31" s="73">
        <v>1.8650347324147478</v>
      </c>
      <c r="G31" s="73">
        <v>8.3135105541055641</v>
      </c>
      <c r="H31" s="73">
        <v>0</v>
      </c>
      <c r="I31" s="73">
        <v>5.6871749010556007E-2</v>
      </c>
      <c r="J31" s="73">
        <v>0.27449356961691951</v>
      </c>
      <c r="K31" s="73">
        <v>0</v>
      </c>
      <c r="L31" s="73">
        <v>0.50115050565666874</v>
      </c>
      <c r="M31" s="73">
        <v>0</v>
      </c>
      <c r="N31" s="73">
        <v>11.58967451599124</v>
      </c>
      <c r="O31" s="74" t="s">
        <v>88</v>
      </c>
    </row>
    <row r="32" spans="1:15" x14ac:dyDescent="0.25">
      <c r="A32" s="79">
        <v>23</v>
      </c>
      <c r="B32" s="81" t="s">
        <v>15</v>
      </c>
      <c r="C32" s="82">
        <v>0.44042749499869149</v>
      </c>
      <c r="D32" s="82">
        <v>0.13818591018809218</v>
      </c>
      <c r="E32" s="82">
        <v>0</v>
      </c>
      <c r="F32" s="82">
        <v>1.8650347324147472</v>
      </c>
      <c r="G32" s="82">
        <v>6.9876419730867587</v>
      </c>
      <c r="H32" s="82">
        <v>0</v>
      </c>
      <c r="I32" s="82">
        <v>4.8751045151625282E-2</v>
      </c>
      <c r="J32" s="82">
        <v>0.27449356961691951</v>
      </c>
      <c r="K32" s="82">
        <v>0</v>
      </c>
      <c r="L32" s="82">
        <v>0.50115050565666885</v>
      </c>
      <c r="M32" s="82">
        <v>0</v>
      </c>
      <c r="N32" s="82">
        <v>10.255685231113505</v>
      </c>
      <c r="O32" s="83" t="s">
        <v>89</v>
      </c>
    </row>
    <row r="40" spans="2:3" x14ac:dyDescent="0.25">
      <c r="B40" s="2" t="s">
        <v>90</v>
      </c>
    </row>
    <row r="41" spans="2:3" x14ac:dyDescent="0.25">
      <c r="B41" s="2">
        <v>95</v>
      </c>
      <c r="C41" s="2" t="s">
        <v>17</v>
      </c>
    </row>
    <row r="42" spans="2:3" x14ac:dyDescent="0.25">
      <c r="B42" s="59">
        <v>0</v>
      </c>
      <c r="C42" s="59">
        <v>95</v>
      </c>
    </row>
    <row r="43" spans="2:3" x14ac:dyDescent="0.25">
      <c r="B43" s="59">
        <v>1</v>
      </c>
      <c r="C43" s="59">
        <v>95</v>
      </c>
    </row>
  </sheetData>
  <sheetProtection selectLockedCells="1"/>
  <sortState ref="A10:N29">
    <sortCondition ref="A10:A29"/>
  </sortState>
  <mergeCells count="6">
    <mergeCell ref="B6:J6"/>
    <mergeCell ref="B1:J1"/>
    <mergeCell ref="B2:J2"/>
    <mergeCell ref="B3:J3"/>
    <mergeCell ref="B4:J4"/>
    <mergeCell ref="B5:J5"/>
  </mergeCells>
  <conditionalFormatting sqref="P9:Y9">
    <cfRule type="cellIs" dxfId="175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tabColor theme="3"/>
  </sheetPr>
  <dimension ref="A1:Z61"/>
  <sheetViews>
    <sheetView showGridLines="0" zoomScale="115" zoomScaleNormal="115" workbookViewId="0">
      <selection activeCell="E8" sqref="E8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5546875" style="2" customWidth="1"/>
    <col min="6" max="6" width="23.109375" style="2" customWidth="1"/>
    <col min="7" max="7" width="16.5546875" style="2" customWidth="1"/>
    <col min="8" max="8" width="14.5546875" style="2" customWidth="1"/>
    <col min="9" max="9" width="16.77734375" style="2" customWidth="1"/>
    <col min="10" max="10" width="28.109375" style="2" customWidth="1"/>
    <col min="11" max="11" width="14.5546875" style="2" customWidth="1"/>
    <col min="12" max="12" width="17.5546875" style="2" customWidth="1"/>
    <col min="13" max="13" width="17.21875" style="1" customWidth="1"/>
    <col min="14" max="14" width="16.5546875" style="1" customWidth="1"/>
    <col min="15" max="15" width="72.88671875" style="1" customWidth="1"/>
    <col min="16" max="16384" width="11.44140625" style="2"/>
  </cols>
  <sheetData>
    <row r="1" spans="1:26" ht="15.9" customHeight="1" x14ac:dyDescent="0.25">
      <c r="A1" s="6" t="s">
        <v>1</v>
      </c>
      <c r="B1" s="86" t="s">
        <v>93</v>
      </c>
      <c r="C1" s="87"/>
      <c r="D1" s="87"/>
      <c r="E1" s="87"/>
      <c r="F1" s="87"/>
      <c r="G1" s="87"/>
      <c r="H1" s="87"/>
      <c r="I1" s="87"/>
      <c r="J1" s="87"/>
      <c r="K1" s="87"/>
      <c r="L1" s="87"/>
    </row>
    <row r="2" spans="1:26" ht="15.9" customHeight="1" x14ac:dyDescent="0.25">
      <c r="A2" s="6" t="s">
        <v>2</v>
      </c>
      <c r="B2" s="86" t="s">
        <v>83</v>
      </c>
      <c r="C2" s="87"/>
      <c r="D2" s="87"/>
      <c r="E2" s="87"/>
      <c r="F2" s="87"/>
      <c r="G2" s="87"/>
      <c r="H2" s="87"/>
      <c r="I2" s="87"/>
      <c r="J2" s="87"/>
      <c r="K2" s="87"/>
      <c r="L2" s="87"/>
    </row>
    <row r="3" spans="1:26" ht="15.9" customHeight="1" x14ac:dyDescent="3.95">
      <c r="A3" s="6" t="s">
        <v>0</v>
      </c>
      <c r="B3" s="86" t="s">
        <v>54</v>
      </c>
      <c r="C3" s="87"/>
      <c r="D3" s="87"/>
      <c r="E3" s="87"/>
      <c r="F3" s="87"/>
      <c r="G3" s="87"/>
      <c r="H3" s="87"/>
      <c r="I3" s="87"/>
      <c r="J3" s="87"/>
      <c r="K3" s="87"/>
      <c r="L3" s="87"/>
      <c r="O3" s="33"/>
      <c r="Z3" s="2" t="e">
        <f>"Quelle: "&amp;'[1]Daten water'!B3</f>
        <v>#REF!</v>
      </c>
    </row>
    <row r="4" spans="1:26" x14ac:dyDescent="0.25">
      <c r="A4" s="6" t="s">
        <v>55</v>
      </c>
      <c r="B4" s="86" t="s">
        <v>56</v>
      </c>
      <c r="C4" s="87"/>
      <c r="D4" s="87"/>
      <c r="E4" s="87"/>
      <c r="F4" s="87"/>
      <c r="G4" s="87"/>
      <c r="H4" s="87"/>
      <c r="I4" s="87"/>
      <c r="J4" s="87"/>
      <c r="K4" s="87"/>
      <c r="L4" s="87"/>
    </row>
    <row r="5" spans="1:26" x14ac:dyDescent="0.25">
      <c r="A5" s="6" t="s">
        <v>3</v>
      </c>
      <c r="B5" s="86" t="s">
        <v>84</v>
      </c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</row>
    <row r="6" spans="1:26" x14ac:dyDescent="0.25">
      <c r="A6" s="7" t="s">
        <v>4</v>
      </c>
      <c r="B6" s="84" t="s">
        <v>92</v>
      </c>
      <c r="C6" s="85"/>
      <c r="D6" s="85"/>
      <c r="E6" s="85"/>
      <c r="F6" s="85"/>
      <c r="G6" s="85"/>
      <c r="H6" s="85"/>
      <c r="I6" s="85"/>
      <c r="J6" s="85"/>
      <c r="K6" s="85"/>
      <c r="L6" s="85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49" t="s">
        <v>16</v>
      </c>
      <c r="B9" s="52" t="s">
        <v>67</v>
      </c>
      <c r="C9" s="53" t="s">
        <v>57</v>
      </c>
      <c r="D9" s="53" t="s">
        <v>58</v>
      </c>
      <c r="E9" s="53" t="s">
        <v>59</v>
      </c>
      <c r="F9" s="53" t="s">
        <v>91</v>
      </c>
      <c r="G9" s="53" t="s">
        <v>94</v>
      </c>
      <c r="H9" s="53" t="s">
        <v>65</v>
      </c>
      <c r="I9" s="54" t="s">
        <v>60</v>
      </c>
      <c r="J9" s="54" t="s">
        <v>85</v>
      </c>
      <c r="K9" s="53" t="s">
        <v>61</v>
      </c>
      <c r="L9" s="53" t="s">
        <v>64</v>
      </c>
      <c r="M9" s="54" t="s">
        <v>99</v>
      </c>
      <c r="N9" s="54" t="s">
        <v>62</v>
      </c>
      <c r="O9" s="55" t="s">
        <v>63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25">
      <c r="A10" s="50">
        <v>1</v>
      </c>
      <c r="B10" s="48">
        <v>42</v>
      </c>
      <c r="C10" s="57">
        <v>38.462179374248457</v>
      </c>
      <c r="D10" s="57">
        <v>4.9112743048601217</v>
      </c>
      <c r="E10" s="57">
        <v>0.81560427155384474</v>
      </c>
      <c r="F10" s="57">
        <v>0</v>
      </c>
      <c r="G10" s="57">
        <v>593.68570018829257</v>
      </c>
      <c r="H10" s="57">
        <v>10.3553481376891</v>
      </c>
      <c r="I10" s="57">
        <v>0.6589832858120418</v>
      </c>
      <c r="J10" s="57">
        <v>190.61518675303404</v>
      </c>
      <c r="K10" s="57">
        <v>3.3883159123401647</v>
      </c>
      <c r="L10" s="57">
        <v>0</v>
      </c>
      <c r="M10" s="57">
        <v>8.7336152350811229</v>
      </c>
      <c r="N10" s="57">
        <v>851.62620746291157</v>
      </c>
      <c r="O10" s="47" t="s">
        <v>120</v>
      </c>
    </row>
    <row r="11" spans="1:26" x14ac:dyDescent="0.25">
      <c r="A11" s="51">
        <v>2</v>
      </c>
      <c r="B11" s="48">
        <v>41</v>
      </c>
      <c r="C11" s="57">
        <v>38.46217937424845</v>
      </c>
      <c r="D11" s="57">
        <v>4.9112743048601155</v>
      </c>
      <c r="E11" s="57">
        <v>0.81560427155384474</v>
      </c>
      <c r="F11" s="57">
        <v>0</v>
      </c>
      <c r="G11" s="57">
        <v>75.341402162793059</v>
      </c>
      <c r="H11" s="57">
        <v>10.355348137689097</v>
      </c>
      <c r="I11" s="57">
        <v>8.3627961291938363E-2</v>
      </c>
      <c r="J11" s="57">
        <v>190.61518675303404</v>
      </c>
      <c r="K11" s="57">
        <v>3.3883159123401647</v>
      </c>
      <c r="L11" s="57">
        <v>0</v>
      </c>
      <c r="M11" s="57">
        <v>8.7336152350811229</v>
      </c>
      <c r="N11" s="57">
        <v>332.70655411289181</v>
      </c>
      <c r="O11" s="47" t="s">
        <v>119</v>
      </c>
    </row>
    <row r="12" spans="1:26" x14ac:dyDescent="0.25">
      <c r="A12" s="51">
        <v>3</v>
      </c>
      <c r="B12" s="48">
        <v>40</v>
      </c>
      <c r="C12" s="57">
        <v>38.807925664754698</v>
      </c>
      <c r="D12" s="57">
        <v>6.9786971201372658</v>
      </c>
      <c r="E12" s="57">
        <v>15.183958041219125</v>
      </c>
      <c r="F12" s="57">
        <v>0</v>
      </c>
      <c r="G12" s="57">
        <v>83.412568778432501</v>
      </c>
      <c r="H12" s="57">
        <v>9.6897009930151629E-2</v>
      </c>
      <c r="I12" s="57">
        <v>8.4502807336706787E-2</v>
      </c>
      <c r="J12" s="57">
        <v>195.35747306694088</v>
      </c>
      <c r="K12" s="57">
        <v>0.53577682563747697</v>
      </c>
      <c r="L12" s="57">
        <v>0</v>
      </c>
      <c r="M12" s="57">
        <v>8.7336152350811229</v>
      </c>
      <c r="N12" s="57">
        <v>349.19141454946993</v>
      </c>
      <c r="O12" s="47" t="s">
        <v>118</v>
      </c>
    </row>
    <row r="13" spans="1:26" x14ac:dyDescent="0.25">
      <c r="A13" s="51">
        <v>4</v>
      </c>
      <c r="B13" s="48">
        <v>37</v>
      </c>
      <c r="C13" s="57">
        <v>38.465355564342858</v>
      </c>
      <c r="D13" s="57">
        <v>4.9116798757625473</v>
      </c>
      <c r="E13" s="57">
        <v>27.542874804949491</v>
      </c>
      <c r="F13" s="57">
        <v>0</v>
      </c>
      <c r="G13" s="57">
        <v>2186.2122055309496</v>
      </c>
      <c r="H13" s="57">
        <v>2657.0393608498071</v>
      </c>
      <c r="I13" s="57">
        <v>2.3716982677457601</v>
      </c>
      <c r="J13" s="57">
        <v>190.63092767250001</v>
      </c>
      <c r="K13" s="57">
        <v>2.1514235831942674</v>
      </c>
      <c r="L13" s="57">
        <v>0</v>
      </c>
      <c r="M13" s="57">
        <v>9.2968108813668717</v>
      </c>
      <c r="N13" s="57">
        <v>5118.6223370306188</v>
      </c>
      <c r="O13" s="47" t="s">
        <v>115</v>
      </c>
    </row>
    <row r="14" spans="1:26" x14ac:dyDescent="0.25">
      <c r="A14" s="51">
        <v>5</v>
      </c>
      <c r="B14" s="48">
        <v>36</v>
      </c>
      <c r="C14" s="57">
        <v>38.465355564342858</v>
      </c>
      <c r="D14" s="57">
        <v>4.9116798757625535</v>
      </c>
      <c r="E14" s="57">
        <v>27.542874804949491</v>
      </c>
      <c r="F14" s="57">
        <v>0</v>
      </c>
      <c r="G14" s="57">
        <v>199.98285381565788</v>
      </c>
      <c r="H14" s="57">
        <v>72.213350779736473</v>
      </c>
      <c r="I14" s="57">
        <v>0.47481901019336037</v>
      </c>
      <c r="J14" s="57">
        <v>0</v>
      </c>
      <c r="K14" s="57">
        <v>2.151423583194267</v>
      </c>
      <c r="L14" s="57">
        <v>0</v>
      </c>
      <c r="M14" s="57">
        <v>13.479967506216761</v>
      </c>
      <c r="N14" s="57">
        <v>359.22232494005368</v>
      </c>
      <c r="O14" s="47" t="s">
        <v>114</v>
      </c>
    </row>
    <row r="15" spans="1:26" x14ac:dyDescent="0.25">
      <c r="A15" s="51">
        <v>6</v>
      </c>
      <c r="B15" s="48">
        <v>35</v>
      </c>
      <c r="C15" s="57">
        <v>38.465355564342858</v>
      </c>
      <c r="D15" s="57">
        <v>4.9116798757625535</v>
      </c>
      <c r="E15" s="57">
        <v>27.542874804949491</v>
      </c>
      <c r="F15" s="57">
        <v>0</v>
      </c>
      <c r="G15" s="57">
        <v>77.537183304649716</v>
      </c>
      <c r="H15" s="57">
        <v>28.854565289806274</v>
      </c>
      <c r="I15" s="57">
        <v>0.19320308977732911</v>
      </c>
      <c r="J15" s="57">
        <v>0</v>
      </c>
      <c r="K15" s="57">
        <v>2.151423583194267</v>
      </c>
      <c r="L15" s="57">
        <v>0</v>
      </c>
      <c r="M15" s="57">
        <v>13.479967506216761</v>
      </c>
      <c r="N15" s="57">
        <v>193.13625301869922</v>
      </c>
      <c r="O15" s="47" t="s">
        <v>113</v>
      </c>
    </row>
    <row r="16" spans="1:26" x14ac:dyDescent="0.25">
      <c r="A16" s="51">
        <v>7</v>
      </c>
      <c r="B16" s="48">
        <v>34</v>
      </c>
      <c r="C16" s="57">
        <v>38.465355564342858</v>
      </c>
      <c r="D16" s="57">
        <v>4.9116798757625535</v>
      </c>
      <c r="E16" s="57">
        <v>27.542874804949491</v>
      </c>
      <c r="F16" s="57">
        <v>0</v>
      </c>
      <c r="G16" s="57">
        <v>128.14848403438543</v>
      </c>
      <c r="H16" s="57">
        <v>47.688975040935375</v>
      </c>
      <c r="I16" s="57">
        <v>0.31931367649048031</v>
      </c>
      <c r="J16" s="57">
        <v>0</v>
      </c>
      <c r="K16" s="57">
        <v>2.151423583194267</v>
      </c>
      <c r="L16" s="57">
        <v>0</v>
      </c>
      <c r="M16" s="57">
        <v>13.479967506216761</v>
      </c>
      <c r="N16" s="57">
        <v>262.70807408627718</v>
      </c>
      <c r="O16" s="47" t="s">
        <v>112</v>
      </c>
    </row>
    <row r="17" spans="1:15" x14ac:dyDescent="0.25">
      <c r="A17" s="51">
        <v>8</v>
      </c>
      <c r="B17" s="48">
        <v>33</v>
      </c>
      <c r="C17" s="57">
        <v>38.465355564342858</v>
      </c>
      <c r="D17" s="57">
        <v>4.9116798757625535</v>
      </c>
      <c r="E17" s="57">
        <v>27.542874804949491</v>
      </c>
      <c r="F17" s="57">
        <v>0</v>
      </c>
      <c r="G17" s="57">
        <v>41.668911387384327</v>
      </c>
      <c r="H17" s="57">
        <v>15.506603063698499</v>
      </c>
      <c r="I17" s="57">
        <v>4.520425085281686E-2</v>
      </c>
      <c r="J17" s="57">
        <v>190.63092767250001</v>
      </c>
      <c r="K17" s="57">
        <v>2.151423583194267</v>
      </c>
      <c r="L17" s="57">
        <v>0</v>
      </c>
      <c r="M17" s="57">
        <v>8.7336152350811229</v>
      </c>
      <c r="N17" s="57">
        <v>329.65659543776593</v>
      </c>
      <c r="O17" s="47" t="s">
        <v>111</v>
      </c>
    </row>
    <row r="18" spans="1:15" x14ac:dyDescent="0.25">
      <c r="A18" s="51">
        <v>9</v>
      </c>
      <c r="B18" s="48">
        <v>32</v>
      </c>
      <c r="C18" s="57">
        <v>38.465355564342858</v>
      </c>
      <c r="D18" s="57">
        <v>4.9116798757625535</v>
      </c>
      <c r="E18" s="57">
        <v>27.542874804949491</v>
      </c>
      <c r="F18" s="57">
        <v>0</v>
      </c>
      <c r="G18" s="57">
        <v>360.92938856709026</v>
      </c>
      <c r="H18" s="57">
        <v>130.33077609411731</v>
      </c>
      <c r="I18" s="57">
        <v>0.3730700246103949</v>
      </c>
      <c r="J18" s="57">
        <v>190.63092767250001</v>
      </c>
      <c r="K18" s="57">
        <v>2.151423583194267</v>
      </c>
      <c r="L18" s="57">
        <v>0</v>
      </c>
      <c r="M18" s="57">
        <v>8.7336152350811229</v>
      </c>
      <c r="N18" s="57">
        <v>764.06911142164824</v>
      </c>
      <c r="O18" s="47" t="s">
        <v>110</v>
      </c>
    </row>
    <row r="19" spans="1:15" x14ac:dyDescent="0.25">
      <c r="A19" s="51">
        <v>10</v>
      </c>
      <c r="B19" s="48">
        <v>29</v>
      </c>
      <c r="C19" s="57">
        <v>38.465355564342858</v>
      </c>
      <c r="D19" s="57">
        <v>4.9116798757625544</v>
      </c>
      <c r="E19" s="57">
        <v>6.1356193292852156E-3</v>
      </c>
      <c r="F19" s="57">
        <v>0</v>
      </c>
      <c r="G19" s="57">
        <v>128.14848403438543</v>
      </c>
      <c r="H19" s="57">
        <v>5.1202335130881096</v>
      </c>
      <c r="I19" s="57">
        <v>0.31931367649048031</v>
      </c>
      <c r="J19" s="57">
        <v>0</v>
      </c>
      <c r="K19" s="57">
        <v>3.8008502206640133</v>
      </c>
      <c r="L19" s="57">
        <v>0</v>
      </c>
      <c r="M19" s="57">
        <v>17.422337030216998</v>
      </c>
      <c r="N19" s="57">
        <v>198.19438953427974</v>
      </c>
      <c r="O19" s="47" t="s">
        <v>107</v>
      </c>
    </row>
    <row r="20" spans="1:15" x14ac:dyDescent="0.25">
      <c r="A20" s="51">
        <v>11</v>
      </c>
      <c r="B20" s="48">
        <v>28</v>
      </c>
      <c r="C20" s="57">
        <v>38.465355564342858</v>
      </c>
      <c r="D20" s="57">
        <v>4.9116798757625544</v>
      </c>
      <c r="E20" s="57">
        <v>6.1356193292852156E-3</v>
      </c>
      <c r="F20" s="57">
        <v>0</v>
      </c>
      <c r="G20" s="57">
        <v>194.58095343121693</v>
      </c>
      <c r="H20" s="57">
        <v>7.4218814458438098</v>
      </c>
      <c r="I20" s="57">
        <v>0.46199328566365794</v>
      </c>
      <c r="J20" s="57">
        <v>0</v>
      </c>
      <c r="K20" s="57">
        <v>3.8008502206640133</v>
      </c>
      <c r="L20" s="57">
        <v>0</v>
      </c>
      <c r="M20" s="57">
        <v>17.422337030216998</v>
      </c>
      <c r="N20" s="57">
        <v>267.07118647304009</v>
      </c>
      <c r="O20" s="47" t="s">
        <v>106</v>
      </c>
    </row>
    <row r="21" spans="1:15" x14ac:dyDescent="0.25">
      <c r="A21" s="51">
        <v>12</v>
      </c>
      <c r="B21" s="48">
        <v>27</v>
      </c>
      <c r="C21" s="57">
        <v>38.465355564342865</v>
      </c>
      <c r="D21" s="57">
        <v>4.9116798757625544</v>
      </c>
      <c r="E21" s="57">
        <v>6.1356193292852051E-3</v>
      </c>
      <c r="F21" s="57">
        <v>0</v>
      </c>
      <c r="G21" s="57">
        <v>194.58095343121693</v>
      </c>
      <c r="H21" s="57">
        <v>7.4218814458437974</v>
      </c>
      <c r="I21" s="57">
        <v>0.46199328566369408</v>
      </c>
      <c r="J21" s="57">
        <v>0</v>
      </c>
      <c r="K21" s="57">
        <v>3.8008502206640107</v>
      </c>
      <c r="L21" s="57">
        <v>19.902532058920034</v>
      </c>
      <c r="M21" s="57">
        <v>11.790380567359515</v>
      </c>
      <c r="N21" s="57">
        <v>281.34176206910269</v>
      </c>
      <c r="O21" s="47" t="s">
        <v>105</v>
      </c>
    </row>
    <row r="22" spans="1:15" x14ac:dyDescent="0.25">
      <c r="A22" s="51">
        <v>13</v>
      </c>
      <c r="B22" s="48">
        <v>26</v>
      </c>
      <c r="C22" s="57">
        <v>38.465355564342858</v>
      </c>
      <c r="D22" s="57">
        <v>4.9116798757625544</v>
      </c>
      <c r="E22" s="57">
        <v>6.1356193292852156E-3</v>
      </c>
      <c r="F22" s="57">
        <v>0</v>
      </c>
      <c r="G22" s="57">
        <v>360.92938856709026</v>
      </c>
      <c r="H22" s="57">
        <v>13.766892828042224</v>
      </c>
      <c r="I22" s="57">
        <v>0.37307002461039496</v>
      </c>
      <c r="J22" s="57">
        <v>190.63092767250001</v>
      </c>
      <c r="K22" s="57">
        <v>3.8008502206640133</v>
      </c>
      <c r="L22" s="57">
        <v>0</v>
      </c>
      <c r="M22" s="57">
        <v>8.7336152350811229</v>
      </c>
      <c r="N22" s="57">
        <v>621.61791560742267</v>
      </c>
      <c r="O22" s="47" t="s">
        <v>104</v>
      </c>
    </row>
    <row r="23" spans="1:15" x14ac:dyDescent="0.25">
      <c r="A23" s="51">
        <v>14</v>
      </c>
      <c r="B23" s="48">
        <v>25</v>
      </c>
      <c r="C23" s="57">
        <v>38.807925664754698</v>
      </c>
      <c r="D23" s="57">
        <v>4.9554229958649056</v>
      </c>
      <c r="E23" s="57">
        <v>15.183958041219125</v>
      </c>
      <c r="F23" s="57">
        <v>0</v>
      </c>
      <c r="G23" s="57">
        <v>77.780535457355271</v>
      </c>
      <c r="H23" s="57">
        <v>9.6897009930151629E-2</v>
      </c>
      <c r="I23" s="57">
        <v>8.4379714257311056E-2</v>
      </c>
      <c r="J23" s="57">
        <v>192.32867503701172</v>
      </c>
      <c r="K23" s="57">
        <v>2.26188802675287</v>
      </c>
      <c r="L23" s="57">
        <v>0</v>
      </c>
      <c r="M23" s="57">
        <v>8.7336152350811229</v>
      </c>
      <c r="N23" s="57">
        <v>340.23329718222715</v>
      </c>
      <c r="O23" s="47" t="s">
        <v>103</v>
      </c>
    </row>
    <row r="24" spans="1:15" x14ac:dyDescent="0.25">
      <c r="A24" s="50">
        <v>15</v>
      </c>
      <c r="B24" s="46">
        <v>39</v>
      </c>
      <c r="C24" s="57">
        <v>38.457282558586613</v>
      </c>
      <c r="D24" s="57">
        <v>2.7080785109692118</v>
      </c>
      <c r="E24" s="57">
        <v>0</v>
      </c>
      <c r="F24" s="57">
        <v>5115.4532036246001</v>
      </c>
      <c r="G24" s="57">
        <v>13.245610757800009</v>
      </c>
      <c r="H24" s="57">
        <v>0</v>
      </c>
      <c r="I24" s="57">
        <v>7.7739376835775961E-2</v>
      </c>
      <c r="J24" s="57">
        <v>248.34386488790477</v>
      </c>
      <c r="K24" s="57">
        <v>1.4967451001748124</v>
      </c>
      <c r="L24" s="57">
        <v>0</v>
      </c>
      <c r="M24" s="57">
        <v>12.635174036788138</v>
      </c>
      <c r="N24" s="57">
        <v>5432.4176988536592</v>
      </c>
      <c r="O24" s="47" t="s">
        <v>117</v>
      </c>
    </row>
    <row r="25" spans="1:15" x14ac:dyDescent="0.25">
      <c r="A25" s="50">
        <v>16</v>
      </c>
      <c r="B25" s="46">
        <v>38</v>
      </c>
      <c r="C25" s="57">
        <v>38.465355564342836</v>
      </c>
      <c r="D25" s="57">
        <v>2.7086469945424914</v>
      </c>
      <c r="E25" s="57">
        <v>0</v>
      </c>
      <c r="F25" s="57">
        <v>1.6073710803229511</v>
      </c>
      <c r="G25" s="57">
        <v>12.595948180256219</v>
      </c>
      <c r="H25" s="57">
        <v>0</v>
      </c>
      <c r="I25" s="57">
        <v>7.7755695992901136E-2</v>
      </c>
      <c r="J25" s="57">
        <v>248.39599757428732</v>
      </c>
      <c r="K25" s="57">
        <v>1.4970592989690397</v>
      </c>
      <c r="L25" s="57">
        <v>0</v>
      </c>
      <c r="M25" s="57">
        <v>12.635174036788138</v>
      </c>
      <c r="N25" s="57">
        <v>317.98330842550189</v>
      </c>
      <c r="O25" s="47" t="s">
        <v>116</v>
      </c>
    </row>
    <row r="26" spans="1:15" x14ac:dyDescent="0.25">
      <c r="A26" s="50">
        <v>17</v>
      </c>
      <c r="B26" s="48">
        <v>31</v>
      </c>
      <c r="C26" s="57">
        <v>38.457282558586613</v>
      </c>
      <c r="D26" s="57">
        <v>2.7080785109692118</v>
      </c>
      <c r="E26" s="57">
        <v>0</v>
      </c>
      <c r="F26" s="57">
        <v>5115.4532036246001</v>
      </c>
      <c r="G26" s="57">
        <v>189.55617427131665</v>
      </c>
      <c r="H26" s="57">
        <v>0</v>
      </c>
      <c r="I26" s="57">
        <v>1.0838234142088543</v>
      </c>
      <c r="J26" s="57">
        <v>248.34386488790477</v>
      </c>
      <c r="K26" s="57">
        <v>1.4967451001748124</v>
      </c>
      <c r="L26" s="57">
        <v>0</v>
      </c>
      <c r="M26" s="57">
        <v>8.7336152350811229</v>
      </c>
      <c r="N26" s="57">
        <v>5605.8327876028416</v>
      </c>
      <c r="O26" s="47" t="s">
        <v>109</v>
      </c>
    </row>
    <row r="27" spans="1:15" x14ac:dyDescent="0.25">
      <c r="A27" s="50">
        <v>18</v>
      </c>
      <c r="B27" s="48">
        <v>24</v>
      </c>
      <c r="C27" s="57">
        <v>38.462606752999669</v>
      </c>
      <c r="D27" s="57">
        <v>2.7084534292036579</v>
      </c>
      <c r="E27" s="57">
        <v>0</v>
      </c>
      <c r="F27" s="57">
        <v>1.2747644860167995</v>
      </c>
      <c r="G27" s="57">
        <v>40.098563461768002</v>
      </c>
      <c r="H27" s="57">
        <v>0</v>
      </c>
      <c r="I27" s="57">
        <v>0.24298034615314784</v>
      </c>
      <c r="J27" s="57">
        <v>248.37824669883824</v>
      </c>
      <c r="K27" s="57">
        <v>1.4969523161133778</v>
      </c>
      <c r="L27" s="57">
        <v>0</v>
      </c>
      <c r="M27" s="57">
        <v>8.7336152350811229</v>
      </c>
      <c r="N27" s="57">
        <v>341.396182726174</v>
      </c>
      <c r="O27" s="47" t="s">
        <v>102</v>
      </c>
    </row>
    <row r="28" spans="1:15" x14ac:dyDescent="0.25">
      <c r="A28" s="50">
        <v>19</v>
      </c>
      <c r="B28" s="48">
        <v>30</v>
      </c>
      <c r="C28" s="57">
        <v>39.316359151123223</v>
      </c>
      <c r="D28" s="57">
        <v>0</v>
      </c>
      <c r="E28" s="57">
        <v>0</v>
      </c>
      <c r="F28" s="57">
        <v>16449.147409527992</v>
      </c>
      <c r="G28" s="57">
        <v>0</v>
      </c>
      <c r="H28" s="57">
        <v>0</v>
      </c>
      <c r="I28" s="57">
        <v>20.093991867489049</v>
      </c>
      <c r="J28" s="57">
        <v>110.64227757280172</v>
      </c>
      <c r="K28" s="57">
        <v>0.27547443794642917</v>
      </c>
      <c r="L28" s="57">
        <v>0</v>
      </c>
      <c r="M28" s="57">
        <v>8.7336152350811229</v>
      </c>
      <c r="N28" s="57">
        <v>16628.20912779243</v>
      </c>
      <c r="O28" s="47" t="s">
        <v>108</v>
      </c>
    </row>
    <row r="29" spans="1:15" x14ac:dyDescent="0.25">
      <c r="A29" s="56">
        <v>20</v>
      </c>
      <c r="B29" s="48">
        <v>23</v>
      </c>
      <c r="C29" s="57">
        <v>37.273902338734409</v>
      </c>
      <c r="D29" s="57">
        <v>0</v>
      </c>
      <c r="E29" s="57">
        <v>0</v>
      </c>
      <c r="F29" s="57">
        <v>3.5002073721923592</v>
      </c>
      <c r="G29" s="57">
        <v>0</v>
      </c>
      <c r="H29" s="57">
        <v>0</v>
      </c>
      <c r="I29" s="57">
        <v>0</v>
      </c>
      <c r="J29" s="57">
        <v>104.89449017727613</v>
      </c>
      <c r="K29" s="57">
        <v>0.26116373739910775</v>
      </c>
      <c r="L29" s="57">
        <v>0</v>
      </c>
      <c r="M29" s="57">
        <v>8.7336152350811229</v>
      </c>
      <c r="N29" s="57">
        <v>154.66337886068311</v>
      </c>
      <c r="O29" s="58" t="s">
        <v>101</v>
      </c>
    </row>
    <row r="30" spans="1:15" x14ac:dyDescent="0.25">
      <c r="O30" s="2"/>
    </row>
    <row r="39" spans="13:14" x14ac:dyDescent="0.25">
      <c r="M39" s="2"/>
      <c r="N39" s="2"/>
    </row>
    <row r="40" spans="13:14" x14ac:dyDescent="0.25">
      <c r="M40" s="2"/>
      <c r="N40" s="2"/>
    </row>
    <row r="41" spans="13:14" x14ac:dyDescent="0.25">
      <c r="M41" s="2"/>
      <c r="N41" s="2"/>
    </row>
    <row r="42" spans="13:14" x14ac:dyDescent="0.25">
      <c r="M42" s="2"/>
      <c r="N42" s="2"/>
    </row>
    <row r="43" spans="13:14" x14ac:dyDescent="0.25">
      <c r="M43" s="2"/>
      <c r="N43" s="2"/>
    </row>
    <row r="44" spans="13:14" x14ac:dyDescent="0.25">
      <c r="M44" s="2"/>
      <c r="N44" s="2"/>
    </row>
    <row r="45" spans="13:14" x14ac:dyDescent="0.25">
      <c r="M45" s="2"/>
      <c r="N45" s="2"/>
    </row>
    <row r="46" spans="13:14" x14ac:dyDescent="0.25">
      <c r="M46" s="2"/>
      <c r="N46" s="2"/>
    </row>
    <row r="47" spans="13:14" x14ac:dyDescent="0.25">
      <c r="M47" s="2"/>
      <c r="N47" s="2"/>
    </row>
    <row r="48" spans="13:14" x14ac:dyDescent="0.25">
      <c r="M48" s="2"/>
      <c r="N48" s="2"/>
    </row>
    <row r="49" spans="13:14" x14ac:dyDescent="0.25">
      <c r="M49" s="2"/>
      <c r="N49" s="2"/>
    </row>
    <row r="50" spans="13:14" x14ac:dyDescent="0.25">
      <c r="M50" s="2"/>
      <c r="N50" s="2"/>
    </row>
    <row r="51" spans="13:14" x14ac:dyDescent="0.25">
      <c r="M51" s="2"/>
      <c r="N51" s="2"/>
    </row>
    <row r="52" spans="13:14" x14ac:dyDescent="0.25">
      <c r="M52" s="2"/>
      <c r="N52" s="2"/>
    </row>
    <row r="53" spans="13:14" x14ac:dyDescent="0.25">
      <c r="M53" s="2"/>
      <c r="N53" s="2"/>
    </row>
    <row r="54" spans="13:14" x14ac:dyDescent="0.25">
      <c r="M54" s="2"/>
      <c r="N54" s="2"/>
    </row>
    <row r="55" spans="13:14" x14ac:dyDescent="0.25">
      <c r="M55" s="2"/>
      <c r="N55" s="2"/>
    </row>
    <row r="56" spans="13:14" x14ac:dyDescent="0.25">
      <c r="M56" s="2"/>
      <c r="N56" s="2"/>
    </row>
    <row r="57" spans="13:14" x14ac:dyDescent="0.25">
      <c r="M57" s="2"/>
      <c r="N57" s="2"/>
    </row>
    <row r="58" spans="13:14" x14ac:dyDescent="0.25">
      <c r="M58" s="2"/>
      <c r="N58" s="2"/>
    </row>
    <row r="59" spans="13:14" x14ac:dyDescent="0.25">
      <c r="M59" s="2"/>
      <c r="N59" s="2"/>
    </row>
    <row r="60" spans="13:14" x14ac:dyDescent="0.25">
      <c r="M60" s="2"/>
      <c r="N60" s="2"/>
    </row>
    <row r="61" spans="13:14" x14ac:dyDescent="0.25">
      <c r="M61" s="2"/>
      <c r="N61" s="2"/>
    </row>
  </sheetData>
  <sheetProtection selectLockedCells="1"/>
  <mergeCells count="6">
    <mergeCell ref="B6:L6"/>
    <mergeCell ref="B1:L1"/>
    <mergeCell ref="B2:L2"/>
    <mergeCell ref="B3:L3"/>
    <mergeCell ref="B4:L4"/>
    <mergeCell ref="B5:M5"/>
  </mergeCells>
  <conditionalFormatting sqref="P9:Y9">
    <cfRule type="cellIs" dxfId="28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tabColor theme="8"/>
    <pageSetUpPr fitToPage="1"/>
  </sheetPr>
  <dimension ref="A1:Y35"/>
  <sheetViews>
    <sheetView showGridLines="0" zoomScale="115" zoomScaleNormal="115" workbookViewId="0">
      <selection activeCell="S14" sqref="S14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88"/>
      <c r="E20" s="18"/>
      <c r="F20" s="88"/>
      <c r="G20" s="18"/>
      <c r="H20" s="88"/>
      <c r="I20" s="18"/>
      <c r="J20" s="88"/>
      <c r="K20" s="18"/>
      <c r="L20" s="88"/>
      <c r="M20" s="18"/>
      <c r="N20" s="17"/>
    </row>
    <row r="21" spans="1:14" ht="11.25" customHeight="1" x14ac:dyDescent="0.3">
      <c r="A21" s="18"/>
      <c r="B21" s="28"/>
      <c r="C21" s="18"/>
      <c r="D21" s="88"/>
      <c r="E21" s="18"/>
      <c r="F21" s="88"/>
      <c r="G21" s="18"/>
      <c r="H21" s="88"/>
      <c r="I21" s="18"/>
      <c r="J21" s="88"/>
      <c r="K21" s="18"/>
      <c r="L21" s="88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88"/>
      <c r="E23" s="18"/>
      <c r="F23" s="88"/>
      <c r="G23" s="18"/>
      <c r="H23" s="88"/>
      <c r="I23" s="18"/>
      <c r="J23" s="88"/>
      <c r="K23" s="18"/>
      <c r="L23" s="88"/>
      <c r="M23" s="18"/>
      <c r="N23" s="17"/>
    </row>
    <row r="24" spans="1:14" ht="9" customHeight="1" x14ac:dyDescent="0.3">
      <c r="A24" s="18"/>
      <c r="B24" s="28"/>
      <c r="C24" s="18"/>
      <c r="D24" s="88"/>
      <c r="E24" s="18"/>
      <c r="F24" s="88"/>
      <c r="G24" s="18"/>
      <c r="H24" s="88"/>
      <c r="I24" s="18"/>
      <c r="J24" s="88"/>
      <c r="K24" s="18"/>
      <c r="L24" s="88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2:K69"/>
  <sheetViews>
    <sheetView topLeftCell="A4" zoomScaleNormal="100" workbookViewId="0">
      <selection activeCell="M19" sqref="M19"/>
    </sheetView>
  </sheetViews>
  <sheetFormatPr baseColWidth="10" defaultColWidth="11.44140625" defaultRowHeight="13.2" x14ac:dyDescent="0.25"/>
  <cols>
    <col min="1" max="1" width="5.44140625" customWidth="1"/>
    <col min="2" max="2" width="12.21875" customWidth="1"/>
    <col min="3" max="4" width="16.77734375" customWidth="1"/>
    <col min="5" max="5" width="22.109375" customWidth="1"/>
    <col min="6" max="6" width="21" customWidth="1"/>
    <col min="7" max="7" width="21.109375" customWidth="1"/>
    <col min="8" max="8" width="16.77734375" customWidth="1"/>
    <col min="9" max="9" width="18.88671875" customWidth="1"/>
    <col min="10" max="22" width="16.77734375" customWidth="1"/>
  </cols>
  <sheetData>
    <row r="2" spans="1:11" ht="14.25" customHeight="1" x14ac:dyDescent="0.25">
      <c r="B2" s="34"/>
    </row>
    <row r="3" spans="1:11" ht="22.5" customHeight="1" x14ac:dyDescent="0.25">
      <c r="B3" s="35" t="s">
        <v>86</v>
      </c>
      <c r="C3" s="35"/>
      <c r="D3" s="35"/>
      <c r="E3" s="35"/>
      <c r="F3" s="35"/>
      <c r="G3" s="35"/>
      <c r="H3" s="35"/>
      <c r="I3" s="35"/>
      <c r="J3" s="35"/>
      <c r="K3" s="35"/>
    </row>
    <row r="4" spans="1:11" ht="18.75" customHeight="1" x14ac:dyDescent="0.25">
      <c r="A4" s="36"/>
      <c r="B4" s="37" t="s">
        <v>47</v>
      </c>
      <c r="C4" s="38" t="s">
        <v>48</v>
      </c>
      <c r="D4" s="39" t="s">
        <v>5</v>
      </c>
      <c r="E4" s="38" t="s">
        <v>49</v>
      </c>
      <c r="F4" s="38" t="s">
        <v>52</v>
      </c>
      <c r="G4" s="38" t="s">
        <v>50</v>
      </c>
      <c r="H4" s="38" t="s">
        <v>42</v>
      </c>
      <c r="I4" s="38" t="s">
        <v>6</v>
      </c>
    </row>
    <row r="5" spans="1:11" ht="24.9" customHeight="1" x14ac:dyDescent="0.25">
      <c r="B5" s="40">
        <v>23</v>
      </c>
      <c r="C5" s="41" t="s">
        <v>18</v>
      </c>
      <c r="D5" s="41" t="s">
        <v>7</v>
      </c>
      <c r="E5" s="41" t="s">
        <v>8</v>
      </c>
      <c r="F5" s="41" t="s">
        <v>30</v>
      </c>
      <c r="G5" s="41" t="s">
        <v>8</v>
      </c>
      <c r="H5" s="41" t="s">
        <v>8</v>
      </c>
      <c r="I5" s="41" t="s">
        <v>46</v>
      </c>
    </row>
    <row r="6" spans="1:11" ht="24.9" customHeight="1" x14ac:dyDescent="0.25">
      <c r="B6" s="40">
        <v>24</v>
      </c>
      <c r="C6" s="41" t="s">
        <v>18</v>
      </c>
      <c r="D6" s="41" t="s">
        <v>9</v>
      </c>
      <c r="E6" s="41" t="s">
        <v>8</v>
      </c>
      <c r="F6" s="41" t="s">
        <v>30</v>
      </c>
      <c r="G6" s="41" t="s">
        <v>10</v>
      </c>
      <c r="H6" s="41" t="s">
        <v>43</v>
      </c>
      <c r="I6" s="41" t="s">
        <v>46</v>
      </c>
    </row>
    <row r="7" spans="1:11" ht="24.9" customHeight="1" x14ac:dyDescent="0.25">
      <c r="B7" s="40">
        <v>25</v>
      </c>
      <c r="C7" s="41" t="s">
        <v>18</v>
      </c>
      <c r="D7" s="41" t="s">
        <v>11</v>
      </c>
      <c r="E7" s="41" t="s">
        <v>25</v>
      </c>
      <c r="F7" s="41" t="s">
        <v>8</v>
      </c>
      <c r="G7" s="41" t="s">
        <v>10</v>
      </c>
      <c r="H7" s="41" t="s">
        <v>43</v>
      </c>
      <c r="I7" s="41" t="s">
        <v>46</v>
      </c>
    </row>
    <row r="8" spans="1:11" ht="24.9" customHeight="1" x14ac:dyDescent="0.25">
      <c r="B8" s="40">
        <v>26</v>
      </c>
      <c r="C8" s="41" t="s">
        <v>18</v>
      </c>
      <c r="D8" s="41" t="s">
        <v>11</v>
      </c>
      <c r="E8" s="41" t="s">
        <v>26</v>
      </c>
      <c r="F8" s="41" t="s">
        <v>8</v>
      </c>
      <c r="G8" s="41" t="s">
        <v>33</v>
      </c>
      <c r="H8" s="41" t="s">
        <v>43</v>
      </c>
      <c r="I8" s="41" t="s">
        <v>46</v>
      </c>
    </row>
    <row r="9" spans="1:11" ht="24.9" customHeight="1" x14ac:dyDescent="0.25">
      <c r="B9" s="40">
        <v>27</v>
      </c>
      <c r="C9" s="41" t="s">
        <v>22</v>
      </c>
      <c r="D9" s="41" t="s">
        <v>19</v>
      </c>
      <c r="E9" s="41" t="s">
        <v>27</v>
      </c>
      <c r="F9" s="41" t="s">
        <v>8</v>
      </c>
      <c r="G9" s="41" t="s">
        <v>34</v>
      </c>
      <c r="H9" s="41" t="s">
        <v>43</v>
      </c>
      <c r="I9" s="41" t="s">
        <v>51</v>
      </c>
    </row>
    <row r="10" spans="1:11" ht="24.9" customHeight="1" x14ac:dyDescent="0.25">
      <c r="B10" s="40">
        <v>28</v>
      </c>
      <c r="C10" s="41" t="s">
        <v>22</v>
      </c>
      <c r="D10" s="41" t="s">
        <v>11</v>
      </c>
      <c r="E10" s="41" t="s">
        <v>26</v>
      </c>
      <c r="F10" s="41" t="s">
        <v>8</v>
      </c>
      <c r="G10" s="41" t="s">
        <v>33</v>
      </c>
      <c r="H10" s="41" t="s">
        <v>43</v>
      </c>
      <c r="I10" s="41" t="s">
        <v>45</v>
      </c>
    </row>
    <row r="11" spans="1:11" ht="24.9" customHeight="1" x14ac:dyDescent="0.25">
      <c r="B11" s="40">
        <v>29</v>
      </c>
      <c r="C11" s="41" t="s">
        <v>22</v>
      </c>
      <c r="D11" s="41" t="s">
        <v>11</v>
      </c>
      <c r="E11" s="41" t="s">
        <v>26</v>
      </c>
      <c r="F11" s="41" t="s">
        <v>8</v>
      </c>
      <c r="G11" s="41" t="s">
        <v>36</v>
      </c>
      <c r="H11" s="41" t="s">
        <v>43</v>
      </c>
      <c r="I11" s="41" t="s">
        <v>45</v>
      </c>
    </row>
    <row r="12" spans="1:11" ht="24.9" customHeight="1" x14ac:dyDescent="0.25">
      <c r="B12" s="40">
        <v>30</v>
      </c>
      <c r="C12" s="41" t="s">
        <v>18</v>
      </c>
      <c r="D12" s="41" t="s">
        <v>7</v>
      </c>
      <c r="E12" s="41" t="s">
        <v>8</v>
      </c>
      <c r="F12" s="41" t="s">
        <v>31</v>
      </c>
      <c r="G12" s="41" t="s">
        <v>8</v>
      </c>
      <c r="H12" s="41" t="s">
        <v>8</v>
      </c>
      <c r="I12" s="41" t="s">
        <v>46</v>
      </c>
    </row>
    <row r="13" spans="1:11" ht="24.9" customHeight="1" x14ac:dyDescent="0.25">
      <c r="B13" s="40">
        <v>31</v>
      </c>
      <c r="C13" s="41" t="s">
        <v>18</v>
      </c>
      <c r="D13" s="41" t="s">
        <v>9</v>
      </c>
      <c r="E13" s="41" t="s">
        <v>8</v>
      </c>
      <c r="F13" s="41" t="s">
        <v>31</v>
      </c>
      <c r="G13" s="41" t="s">
        <v>33</v>
      </c>
      <c r="H13" s="41" t="s">
        <v>43</v>
      </c>
      <c r="I13" s="41" t="s">
        <v>46</v>
      </c>
    </row>
    <row r="14" spans="1:11" ht="24.9" customHeight="1" x14ac:dyDescent="0.25">
      <c r="B14" s="40">
        <v>32</v>
      </c>
      <c r="C14" s="41" t="s">
        <v>18</v>
      </c>
      <c r="D14" s="41" t="s">
        <v>11</v>
      </c>
      <c r="E14" s="41" t="s">
        <v>28</v>
      </c>
      <c r="F14" s="41" t="s">
        <v>8</v>
      </c>
      <c r="G14" s="41" t="s">
        <v>33</v>
      </c>
      <c r="H14" s="41" t="s">
        <v>43</v>
      </c>
      <c r="I14" s="41" t="s">
        <v>46</v>
      </c>
    </row>
    <row r="15" spans="1:11" ht="24.9" customHeight="1" x14ac:dyDescent="0.25">
      <c r="B15" s="40">
        <v>33</v>
      </c>
      <c r="C15" s="41" t="s">
        <v>18</v>
      </c>
      <c r="D15" s="41" t="s">
        <v>11</v>
      </c>
      <c r="E15" s="41" t="s">
        <v>28</v>
      </c>
      <c r="F15" s="41" t="s">
        <v>8</v>
      </c>
      <c r="G15" s="41" t="s">
        <v>12</v>
      </c>
      <c r="H15" s="41" t="s">
        <v>43</v>
      </c>
      <c r="I15" s="41" t="s">
        <v>46</v>
      </c>
    </row>
    <row r="16" spans="1:11" ht="24.9" customHeight="1" x14ac:dyDescent="0.25">
      <c r="B16" s="40">
        <v>34</v>
      </c>
      <c r="C16" s="41" t="s">
        <v>23</v>
      </c>
      <c r="D16" s="41" t="s">
        <v>11</v>
      </c>
      <c r="E16" s="41" t="s">
        <v>28</v>
      </c>
      <c r="F16" s="41" t="s">
        <v>8</v>
      </c>
      <c r="G16" s="41" t="s">
        <v>36</v>
      </c>
      <c r="H16" s="41" t="s">
        <v>43</v>
      </c>
      <c r="I16" s="41" t="s">
        <v>45</v>
      </c>
    </row>
    <row r="17" spans="2:11" ht="24.9" customHeight="1" x14ac:dyDescent="0.25">
      <c r="B17" s="40">
        <v>35</v>
      </c>
      <c r="C17" s="41" t="s">
        <v>23</v>
      </c>
      <c r="D17" s="41" t="s">
        <v>11</v>
      </c>
      <c r="E17" s="41" t="s">
        <v>28</v>
      </c>
      <c r="F17" s="41" t="s">
        <v>8</v>
      </c>
      <c r="G17" s="41" t="s">
        <v>10</v>
      </c>
      <c r="H17" s="41" t="s">
        <v>43</v>
      </c>
      <c r="I17" s="41" t="s">
        <v>45</v>
      </c>
    </row>
    <row r="18" spans="2:11" ht="24.9" customHeight="1" x14ac:dyDescent="0.25">
      <c r="B18" s="40">
        <v>36</v>
      </c>
      <c r="C18" s="41" t="s">
        <v>23</v>
      </c>
      <c r="D18" s="41" t="s">
        <v>11</v>
      </c>
      <c r="E18" s="41" t="s">
        <v>28</v>
      </c>
      <c r="F18" s="41" t="s">
        <v>8</v>
      </c>
      <c r="G18" s="41" t="s">
        <v>33</v>
      </c>
      <c r="H18" s="41" t="s">
        <v>43</v>
      </c>
      <c r="I18" s="41" t="s">
        <v>45</v>
      </c>
    </row>
    <row r="19" spans="2:11" ht="24.9" customHeight="1" x14ac:dyDescent="0.25">
      <c r="B19" s="40">
        <v>37</v>
      </c>
      <c r="C19" s="41" t="s">
        <v>24</v>
      </c>
      <c r="D19" s="41" t="s">
        <v>11</v>
      </c>
      <c r="E19" s="41" t="s">
        <v>28</v>
      </c>
      <c r="F19" s="41" t="s">
        <v>8</v>
      </c>
      <c r="G19" s="41" t="s">
        <v>37</v>
      </c>
      <c r="H19" s="41" t="s">
        <v>43</v>
      </c>
      <c r="I19" s="41" t="s">
        <v>45</v>
      </c>
    </row>
    <row r="20" spans="2:11" ht="24.9" customHeight="1" x14ac:dyDescent="0.25">
      <c r="B20" s="40">
        <v>38</v>
      </c>
      <c r="C20" s="41" t="s">
        <v>21</v>
      </c>
      <c r="D20" s="41" t="s">
        <v>9</v>
      </c>
      <c r="E20" s="41" t="s">
        <v>8</v>
      </c>
      <c r="F20" s="41" t="s">
        <v>32</v>
      </c>
      <c r="G20" s="41" t="s">
        <v>38</v>
      </c>
      <c r="H20" s="41" t="s">
        <v>43</v>
      </c>
      <c r="I20" s="41" t="s">
        <v>45</v>
      </c>
    </row>
    <row r="21" spans="2:11" ht="24.9" customHeight="1" x14ac:dyDescent="0.25">
      <c r="B21" s="40">
        <v>39</v>
      </c>
      <c r="C21" s="41" t="s">
        <v>21</v>
      </c>
      <c r="D21" s="41" t="s">
        <v>9</v>
      </c>
      <c r="E21" s="41" t="s">
        <v>8</v>
      </c>
      <c r="F21" s="41" t="s">
        <v>31</v>
      </c>
      <c r="G21" s="41" t="s">
        <v>38</v>
      </c>
      <c r="H21" s="41" t="s">
        <v>43</v>
      </c>
      <c r="I21" s="41" t="s">
        <v>45</v>
      </c>
    </row>
    <row r="22" spans="2:11" ht="24.9" customHeight="1" x14ac:dyDescent="0.25">
      <c r="B22" s="40">
        <v>40</v>
      </c>
      <c r="C22" s="41" t="s">
        <v>18</v>
      </c>
      <c r="D22" s="41" t="s">
        <v>11</v>
      </c>
      <c r="E22" s="41" t="s">
        <v>25</v>
      </c>
      <c r="F22" s="41" t="s">
        <v>8</v>
      </c>
      <c r="G22" s="41" t="s">
        <v>10</v>
      </c>
      <c r="H22" s="41" t="s">
        <v>44</v>
      </c>
      <c r="I22" s="41" t="s">
        <v>46</v>
      </c>
    </row>
    <row r="23" spans="2:11" ht="24.9" customHeight="1" x14ac:dyDescent="0.25">
      <c r="B23" s="40">
        <v>41</v>
      </c>
      <c r="C23" s="41" t="s">
        <v>18</v>
      </c>
      <c r="D23" s="41" t="s">
        <v>11</v>
      </c>
      <c r="E23" s="41" t="s">
        <v>29</v>
      </c>
      <c r="F23" s="41" t="s">
        <v>8</v>
      </c>
      <c r="G23" s="41" t="s">
        <v>10</v>
      </c>
      <c r="H23" s="41" t="s">
        <v>43</v>
      </c>
      <c r="I23" s="41" t="s">
        <v>46</v>
      </c>
    </row>
    <row r="24" spans="2:11" ht="24.9" customHeight="1" x14ac:dyDescent="0.25">
      <c r="B24" s="40">
        <v>42</v>
      </c>
      <c r="C24" s="41" t="s">
        <v>18</v>
      </c>
      <c r="D24" s="41" t="s">
        <v>11</v>
      </c>
      <c r="E24" s="41" t="s">
        <v>29</v>
      </c>
      <c r="F24" s="41" t="s">
        <v>8</v>
      </c>
      <c r="G24" s="41" t="s">
        <v>39</v>
      </c>
      <c r="H24" s="41" t="s">
        <v>43</v>
      </c>
      <c r="I24" s="41" t="s">
        <v>46</v>
      </c>
    </row>
    <row r="25" spans="2:11" ht="24.9" customHeight="1" x14ac:dyDescent="0.25">
      <c r="B25" s="42" t="s">
        <v>56</v>
      </c>
    </row>
    <row r="26" spans="2:11" ht="24.9" customHeight="1" x14ac:dyDescent="0.25"/>
    <row r="27" spans="2:11" ht="24.9" customHeight="1" x14ac:dyDescent="0.25"/>
    <row r="28" spans="2:11" ht="24.9" customHeight="1" x14ac:dyDescent="0.25"/>
    <row r="29" spans="2:11" ht="18.75" customHeight="1" x14ac:dyDescent="0.25">
      <c r="K29" s="43"/>
    </row>
    <row r="30" spans="2:11" ht="18.75" customHeight="1" x14ac:dyDescent="0.25"/>
    <row r="31" spans="2:11" ht="18.75" customHeight="1" x14ac:dyDescent="0.25"/>
    <row r="32" spans="2:11" ht="18.75" customHeight="1" x14ac:dyDescent="0.25"/>
    <row r="33" ht="18.75" customHeight="1" x14ac:dyDescent="0.25"/>
    <row r="34" ht="18.75" customHeight="1" x14ac:dyDescent="0.25"/>
    <row r="35" ht="18.75" customHeight="1" x14ac:dyDescent="0.25"/>
    <row r="36" ht="18.75" customHeight="1" x14ac:dyDescent="0.25"/>
    <row r="37" ht="18.75" customHeight="1" x14ac:dyDescent="0.25"/>
    <row r="38" ht="18.75" customHeight="1" x14ac:dyDescent="0.25"/>
    <row r="39" ht="18.75" customHeight="1" x14ac:dyDescent="0.25"/>
    <row r="40" ht="18.75" customHeight="1" x14ac:dyDescent="0.25"/>
    <row r="41" ht="18.75" customHeight="1" x14ac:dyDescent="0.25"/>
    <row r="42" ht="18.75" customHeight="1" x14ac:dyDescent="0.25"/>
    <row r="43" ht="18.75" customHeight="1" x14ac:dyDescent="0.25"/>
    <row r="44" ht="18.75" customHeight="1" x14ac:dyDescent="0.25"/>
    <row r="45" ht="18.75" customHeight="1" x14ac:dyDescent="0.25"/>
    <row r="46" ht="18.75" customHeight="1" x14ac:dyDescent="0.25"/>
    <row r="47" ht="18.75" customHeight="1" x14ac:dyDescent="0.25"/>
    <row r="48" ht="18.75" customHeight="1" x14ac:dyDescent="0.25"/>
    <row r="49" ht="18.75" customHeight="1" x14ac:dyDescent="0.25"/>
    <row r="50" ht="18.75" customHeight="1" x14ac:dyDescent="0.25"/>
    <row r="51" ht="18.75" customHeight="1" x14ac:dyDescent="0.25"/>
    <row r="52" ht="18.75" customHeight="1" x14ac:dyDescent="0.25"/>
    <row r="53" ht="18.75" customHeight="1" x14ac:dyDescent="0.25"/>
    <row r="54" ht="14.25" customHeight="1" x14ac:dyDescent="0.25"/>
    <row r="55" ht="18.75" customHeight="1" x14ac:dyDescent="0.25"/>
    <row r="56" ht="18.75" customHeight="1" x14ac:dyDescent="0.25"/>
    <row r="57" ht="18.75" customHeight="1" x14ac:dyDescent="0.25"/>
    <row r="58" ht="18.75" customHeight="1" x14ac:dyDescent="0.25"/>
    <row r="59" ht="18.75" customHeight="1" x14ac:dyDescent="0.25"/>
    <row r="60" ht="18.75" customHeight="1" x14ac:dyDescent="0.25"/>
    <row r="61" ht="18.75" customHeight="1" x14ac:dyDescent="0.25"/>
    <row r="62" ht="18.75" customHeight="1" x14ac:dyDescent="0.25"/>
    <row r="63" ht="18.75" customHeight="1" x14ac:dyDescent="0.25"/>
    <row r="64" ht="18.75" customHeight="1" x14ac:dyDescent="0.25"/>
    <row r="65" ht="18.75" customHeight="1" x14ac:dyDescent="0.25"/>
    <row r="66" ht="18.75" customHeight="1" x14ac:dyDescent="0.25"/>
    <row r="67" ht="18.75" customHeight="1" x14ac:dyDescent="0.25"/>
    <row r="68" ht="18.75" customHeight="1" x14ac:dyDescent="0.25"/>
    <row r="69" ht="18.75" customHeight="1" x14ac:dyDescent="0.25"/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8"/>
    <pageSetUpPr fitToPage="1"/>
  </sheetPr>
  <dimension ref="A1:Y35"/>
  <sheetViews>
    <sheetView showGridLines="0" zoomScaleNormal="100" workbookViewId="0"/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88"/>
      <c r="E20" s="18"/>
      <c r="F20" s="88"/>
      <c r="G20" s="18"/>
      <c r="H20" s="88"/>
      <c r="I20" s="18"/>
      <c r="J20" s="88"/>
      <c r="K20" s="18"/>
      <c r="L20" s="88"/>
      <c r="M20" s="18"/>
      <c r="N20" s="17"/>
    </row>
    <row r="21" spans="1:14" ht="11.25" customHeight="1" x14ac:dyDescent="0.3">
      <c r="A21" s="18"/>
      <c r="B21" s="28"/>
      <c r="C21" s="18"/>
      <c r="D21" s="88"/>
      <c r="E21" s="18"/>
      <c r="F21" s="88"/>
      <c r="G21" s="18"/>
      <c r="H21" s="88"/>
      <c r="I21" s="18"/>
      <c r="J21" s="88"/>
      <c r="K21" s="18"/>
      <c r="L21" s="88"/>
      <c r="M21" s="18"/>
      <c r="N21" s="17"/>
    </row>
    <row r="22" spans="1:14" ht="3.75" customHeight="1" x14ac:dyDescent="0.3">
      <c r="A22" s="18"/>
      <c r="B22" s="28"/>
      <c r="C22" s="18"/>
      <c r="D22" s="24"/>
      <c r="E22" s="18"/>
      <c r="F22" s="24"/>
      <c r="G22" s="18"/>
      <c r="H22" s="24"/>
      <c r="I22" s="18"/>
      <c r="J22" s="24"/>
      <c r="K22" s="18"/>
      <c r="L22" s="24"/>
      <c r="M22" s="18"/>
      <c r="N22" s="17"/>
    </row>
    <row r="23" spans="1:14" ht="9" customHeight="1" x14ac:dyDescent="0.3">
      <c r="A23" s="18"/>
      <c r="B23" s="28"/>
      <c r="C23" s="18"/>
      <c r="D23" s="88"/>
      <c r="E23" s="18"/>
      <c r="F23" s="88"/>
      <c r="G23" s="18"/>
      <c r="H23" s="88"/>
      <c r="I23" s="18"/>
      <c r="J23" s="88"/>
      <c r="K23" s="18"/>
      <c r="L23" s="88"/>
      <c r="M23" s="18"/>
      <c r="N23" s="17"/>
    </row>
    <row r="24" spans="1:14" ht="9" customHeight="1" x14ac:dyDescent="0.3">
      <c r="A24" s="18"/>
      <c r="B24" s="28"/>
      <c r="C24" s="18"/>
      <c r="D24" s="88"/>
      <c r="E24" s="18"/>
      <c r="F24" s="88"/>
      <c r="G24" s="18"/>
      <c r="H24" s="88"/>
      <c r="I24" s="18"/>
      <c r="J24" s="88"/>
      <c r="K24" s="18"/>
      <c r="L24" s="88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3"/>
  </sheetPr>
  <dimension ref="A1:Y33"/>
  <sheetViews>
    <sheetView showGridLines="0" zoomScale="115" zoomScaleNormal="115" workbookViewId="0">
      <selection activeCell="A7" sqref="A7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77734375" style="2" customWidth="1"/>
    <col min="6" max="6" width="23.109375" style="2" customWidth="1"/>
    <col min="7" max="8" width="14.77734375" style="2" customWidth="1"/>
    <col min="9" max="9" width="16.77734375" style="2" customWidth="1"/>
    <col min="10" max="10" width="14.77734375" style="2" customWidth="1"/>
    <col min="11" max="11" width="17.5546875" style="2" customWidth="1"/>
    <col min="12" max="12" width="17.21875" style="1" customWidth="1"/>
    <col min="13" max="13" width="14.77734375" style="1" customWidth="1"/>
    <col min="14" max="14" width="72.88671875" style="1" customWidth="1"/>
    <col min="15" max="16384" width="11.44140625" style="2"/>
  </cols>
  <sheetData>
    <row r="1" spans="1:25" ht="15.9" customHeight="1" x14ac:dyDescent="0.25">
      <c r="A1" s="6" t="s">
        <v>121</v>
      </c>
      <c r="B1" s="86" t="s">
        <v>93</v>
      </c>
      <c r="C1" s="87"/>
      <c r="D1" s="87"/>
      <c r="E1" s="87"/>
      <c r="F1" s="87"/>
      <c r="G1" s="87"/>
      <c r="H1" s="87"/>
      <c r="I1" s="87"/>
      <c r="J1" s="87"/>
      <c r="K1" s="87"/>
    </row>
    <row r="2" spans="1:25" ht="15.9" customHeight="1" x14ac:dyDescent="0.25">
      <c r="A2" s="6" t="s">
        <v>122</v>
      </c>
      <c r="B2" s="86" t="s">
        <v>68</v>
      </c>
      <c r="C2" s="87"/>
      <c r="D2" s="87"/>
      <c r="E2" s="87"/>
      <c r="F2" s="87"/>
      <c r="G2" s="87"/>
      <c r="H2" s="87"/>
      <c r="I2" s="87"/>
      <c r="J2" s="87"/>
      <c r="K2" s="87"/>
    </row>
    <row r="3" spans="1:25" ht="15.9" customHeight="1" x14ac:dyDescent="0.25">
      <c r="A3" s="6" t="s">
        <v>123</v>
      </c>
      <c r="B3" s="86" t="s">
        <v>54</v>
      </c>
      <c r="C3" s="87"/>
      <c r="D3" s="87"/>
      <c r="E3" s="87"/>
      <c r="F3" s="87"/>
      <c r="G3" s="87"/>
      <c r="H3" s="87"/>
      <c r="I3" s="87"/>
      <c r="J3" s="87"/>
      <c r="K3" s="87"/>
      <c r="Y3" s="2" t="str">
        <f>"Source: "&amp;'Data KEA'!B3</f>
        <v>Source: Source</v>
      </c>
    </row>
    <row r="4" spans="1:25" x14ac:dyDescent="0.25">
      <c r="A4" s="6" t="s">
        <v>55</v>
      </c>
      <c r="B4" s="86" t="s">
        <v>56</v>
      </c>
      <c r="C4" s="87"/>
      <c r="D4" s="87"/>
      <c r="E4" s="87"/>
      <c r="F4" s="87"/>
      <c r="G4" s="87"/>
      <c r="H4" s="87"/>
      <c r="I4" s="87"/>
      <c r="J4" s="87"/>
      <c r="K4" s="87"/>
    </row>
    <row r="5" spans="1:25" x14ac:dyDescent="0.25">
      <c r="A5" s="6" t="s">
        <v>124</v>
      </c>
      <c r="B5" s="86" t="s">
        <v>100</v>
      </c>
      <c r="C5" s="87"/>
      <c r="D5" s="87"/>
      <c r="E5" s="87"/>
      <c r="F5" s="87"/>
      <c r="G5" s="87"/>
      <c r="H5" s="87"/>
      <c r="I5" s="87"/>
      <c r="J5" s="87"/>
      <c r="K5" s="87"/>
    </row>
    <row r="6" spans="1:25" x14ac:dyDescent="0.25">
      <c r="A6" s="7" t="s">
        <v>125</v>
      </c>
      <c r="B6" s="84" t="s">
        <v>92</v>
      </c>
      <c r="C6" s="85"/>
      <c r="D6" s="85"/>
      <c r="E6" s="85"/>
      <c r="F6" s="85"/>
      <c r="G6" s="85"/>
      <c r="H6" s="85"/>
      <c r="I6" s="85"/>
      <c r="J6" s="85"/>
      <c r="K6" s="85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25">
      <c r="A9" s="49" t="s">
        <v>16</v>
      </c>
      <c r="B9" s="52" t="s">
        <v>67</v>
      </c>
      <c r="C9" s="53" t="s">
        <v>57</v>
      </c>
      <c r="D9" s="53" t="s">
        <v>58</v>
      </c>
      <c r="E9" s="53" t="s">
        <v>59</v>
      </c>
      <c r="F9" s="53" t="s">
        <v>91</v>
      </c>
      <c r="G9" s="53" t="s">
        <v>94</v>
      </c>
      <c r="H9" s="53" t="s">
        <v>65</v>
      </c>
      <c r="I9" s="54" t="s">
        <v>60</v>
      </c>
      <c r="J9" s="53" t="s">
        <v>61</v>
      </c>
      <c r="K9" s="53" t="s">
        <v>64</v>
      </c>
      <c r="L9" s="54" t="s">
        <v>99</v>
      </c>
      <c r="M9" s="54" t="s">
        <v>62</v>
      </c>
      <c r="N9" s="55" t="s">
        <v>63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25">
      <c r="A10" s="50">
        <v>1</v>
      </c>
      <c r="B10" s="48">
        <v>42</v>
      </c>
      <c r="C10" s="57">
        <v>43.471863651837396</v>
      </c>
      <c r="D10" s="57">
        <v>4.8609840569372622</v>
      </c>
      <c r="E10" s="57">
        <v>0.31534866629498293</v>
      </c>
      <c r="F10" s="57">
        <v>0</v>
      </c>
      <c r="G10" s="57">
        <v>3563.2767063207216</v>
      </c>
      <c r="H10" s="57">
        <v>25.907136352430324</v>
      </c>
      <c r="I10" s="57">
        <v>3.9551900802798627</v>
      </c>
      <c r="J10" s="57">
        <v>13.046179273227324</v>
      </c>
      <c r="K10" s="57">
        <v>0</v>
      </c>
      <c r="L10" s="57">
        <v>50.199017542867139</v>
      </c>
      <c r="M10" s="57">
        <v>3705.0324259445961</v>
      </c>
      <c r="N10" s="47" t="s">
        <v>120</v>
      </c>
    </row>
    <row r="11" spans="1:25" x14ac:dyDescent="0.25">
      <c r="A11" s="51">
        <v>2</v>
      </c>
      <c r="B11" s="48">
        <v>41</v>
      </c>
      <c r="C11" s="57">
        <v>43.471863651837396</v>
      </c>
      <c r="D11" s="57">
        <v>4.8609840569372551</v>
      </c>
      <c r="E11" s="57">
        <v>0.31534866629498293</v>
      </c>
      <c r="F11" s="57">
        <v>0</v>
      </c>
      <c r="G11" s="57">
        <v>2005.3744701382764</v>
      </c>
      <c r="H11" s="57">
        <v>25.90713635243031</v>
      </c>
      <c r="I11" s="57">
        <v>2.225939174880204</v>
      </c>
      <c r="J11" s="57">
        <v>13.046179273227324</v>
      </c>
      <c r="K11" s="57">
        <v>0</v>
      </c>
      <c r="L11" s="57">
        <v>50.199017542867139</v>
      </c>
      <c r="M11" s="57">
        <v>2145.4009388567511</v>
      </c>
      <c r="N11" s="47" t="s">
        <v>119</v>
      </c>
    </row>
    <row r="12" spans="1:25" x14ac:dyDescent="0.25">
      <c r="A12" s="51">
        <v>3</v>
      </c>
      <c r="B12" s="48">
        <v>40</v>
      </c>
      <c r="C12" s="57">
        <v>43.862643265565659</v>
      </c>
      <c r="D12" s="57">
        <v>13.822301743644983</v>
      </c>
      <c r="E12" s="57">
        <v>17.161662817917104</v>
      </c>
      <c r="F12" s="57">
        <v>0</v>
      </c>
      <c r="G12" s="57">
        <v>2220.2060369873057</v>
      </c>
      <c r="H12" s="57">
        <v>2.5791236208585255</v>
      </c>
      <c r="I12" s="57">
        <v>2.2492250956769695</v>
      </c>
      <c r="J12" s="57">
        <v>1.4091935371542677</v>
      </c>
      <c r="K12" s="57">
        <v>0</v>
      </c>
      <c r="L12" s="57">
        <v>50.199017542867139</v>
      </c>
      <c r="M12" s="57">
        <v>2351.4892046109903</v>
      </c>
      <c r="N12" s="47" t="s">
        <v>118</v>
      </c>
    </row>
    <row r="13" spans="1:25" x14ac:dyDescent="0.25">
      <c r="A13" s="51">
        <v>4</v>
      </c>
      <c r="B13" s="48">
        <v>37</v>
      </c>
      <c r="C13" s="57">
        <v>43.475453539487091</v>
      </c>
      <c r="D13" s="57">
        <v>4.8613854748928214</v>
      </c>
      <c r="E13" s="57">
        <v>64.174790042827496</v>
      </c>
      <c r="F13" s="57">
        <v>0</v>
      </c>
      <c r="G13" s="57">
        <v>5326.584201600198</v>
      </c>
      <c r="H13" s="57">
        <v>1044.3607372025053</v>
      </c>
      <c r="I13" s="57">
        <v>5.7785106550848413</v>
      </c>
      <c r="J13" s="57">
        <v>4.7146691540519789</v>
      </c>
      <c r="K13" s="57">
        <v>0</v>
      </c>
      <c r="L13" s="57">
        <v>54.531236784396093</v>
      </c>
      <c r="M13" s="57">
        <v>6548.4809844534439</v>
      </c>
      <c r="N13" s="47" t="s">
        <v>115</v>
      </c>
    </row>
    <row r="14" spans="1:25" x14ac:dyDescent="0.25">
      <c r="A14" s="51">
        <v>5</v>
      </c>
      <c r="B14" s="48">
        <v>36</v>
      </c>
      <c r="C14" s="57">
        <v>43.475453539487091</v>
      </c>
      <c r="D14" s="57">
        <v>4.8613854748928267</v>
      </c>
      <c r="E14" s="57">
        <v>64.174790042827496</v>
      </c>
      <c r="F14" s="57">
        <v>0</v>
      </c>
      <c r="G14" s="57">
        <v>2268.1226568039142</v>
      </c>
      <c r="H14" s="57">
        <v>842.61435609345256</v>
      </c>
      <c r="I14" s="57">
        <v>5.636257560249029</v>
      </c>
      <c r="J14" s="57">
        <v>4.7146691540519781</v>
      </c>
      <c r="K14" s="57">
        <v>0</v>
      </c>
      <c r="L14" s="57">
        <v>80.765331407457538</v>
      </c>
      <c r="M14" s="57">
        <v>3314.3649000763321</v>
      </c>
      <c r="N14" s="47" t="s">
        <v>114</v>
      </c>
    </row>
    <row r="15" spans="1:25" x14ac:dyDescent="0.25">
      <c r="A15" s="51">
        <v>6</v>
      </c>
      <c r="B15" s="48">
        <v>35</v>
      </c>
      <c r="C15" s="57">
        <v>43.475453539487091</v>
      </c>
      <c r="D15" s="57">
        <v>4.8613854748928267</v>
      </c>
      <c r="E15" s="57">
        <v>64.174790042827496</v>
      </c>
      <c r="F15" s="57">
        <v>0</v>
      </c>
      <c r="G15" s="57">
        <v>2052.5970993594947</v>
      </c>
      <c r="H15" s="57">
        <v>763.85025213553024</v>
      </c>
      <c r="I15" s="57">
        <v>5.1145538793444469</v>
      </c>
      <c r="J15" s="57">
        <v>4.7146691540519781</v>
      </c>
      <c r="K15" s="57">
        <v>0</v>
      </c>
      <c r="L15" s="57">
        <v>80.765331407457538</v>
      </c>
      <c r="M15" s="57">
        <v>3019.553534993086</v>
      </c>
      <c r="N15" s="47" t="s">
        <v>113</v>
      </c>
    </row>
    <row r="16" spans="1:25" x14ac:dyDescent="0.25">
      <c r="A16" s="51">
        <v>7</v>
      </c>
      <c r="B16" s="48">
        <v>34</v>
      </c>
      <c r="C16" s="57">
        <v>43.475453539487091</v>
      </c>
      <c r="D16" s="57">
        <v>4.8613854748928267</v>
      </c>
      <c r="E16" s="57">
        <v>64.174790042827496</v>
      </c>
      <c r="F16" s="57">
        <v>0</v>
      </c>
      <c r="G16" s="57">
        <v>1939.476626539838</v>
      </c>
      <c r="H16" s="57">
        <v>721.75377752200347</v>
      </c>
      <c r="I16" s="57">
        <v>4.8326862136083957</v>
      </c>
      <c r="J16" s="57">
        <v>4.7146691540519781</v>
      </c>
      <c r="K16" s="57">
        <v>0</v>
      </c>
      <c r="L16" s="57">
        <v>80.765331407457538</v>
      </c>
      <c r="M16" s="57">
        <v>2864.0547198941663</v>
      </c>
      <c r="N16" s="47" t="s">
        <v>112</v>
      </c>
    </row>
    <row r="17" spans="1:14" x14ac:dyDescent="0.25">
      <c r="A17" s="51">
        <v>8</v>
      </c>
      <c r="B17" s="48">
        <v>33</v>
      </c>
      <c r="C17" s="57">
        <v>43.475453539487091</v>
      </c>
      <c r="D17" s="57">
        <v>4.8613854748928267</v>
      </c>
      <c r="E17" s="57">
        <v>64.174790042827496</v>
      </c>
      <c r="F17" s="57">
        <v>0</v>
      </c>
      <c r="G17" s="57">
        <v>2034.599395287127</v>
      </c>
      <c r="H17" s="57">
        <v>757.15261488473777</v>
      </c>
      <c r="I17" s="57">
        <v>2.2072220844577752</v>
      </c>
      <c r="J17" s="57">
        <v>4.7146691540519781</v>
      </c>
      <c r="K17" s="57">
        <v>0</v>
      </c>
      <c r="L17" s="57">
        <v>50.199017542867139</v>
      </c>
      <c r="M17" s="57">
        <v>2961.3845480104496</v>
      </c>
      <c r="N17" s="47" t="s">
        <v>111</v>
      </c>
    </row>
    <row r="18" spans="1:14" x14ac:dyDescent="0.25">
      <c r="A18" s="51">
        <v>9</v>
      </c>
      <c r="B18" s="48">
        <v>32</v>
      </c>
      <c r="C18" s="57">
        <v>43.475453539487091</v>
      </c>
      <c r="D18" s="57">
        <v>4.8613854748928267</v>
      </c>
      <c r="E18" s="57">
        <v>64.174790042827496</v>
      </c>
      <c r="F18" s="57">
        <v>0</v>
      </c>
      <c r="G18" s="57">
        <v>2523.2068516268127</v>
      </c>
      <c r="H18" s="57">
        <v>936.38107623734891</v>
      </c>
      <c r="I18" s="57">
        <v>2.7252207160091451</v>
      </c>
      <c r="J18" s="57">
        <v>4.7146691540519781</v>
      </c>
      <c r="K18" s="57">
        <v>0</v>
      </c>
      <c r="L18" s="57">
        <v>50.199017542867139</v>
      </c>
      <c r="M18" s="57">
        <v>3629.7384643342975</v>
      </c>
      <c r="N18" s="47" t="s">
        <v>110</v>
      </c>
    </row>
    <row r="19" spans="1:14" x14ac:dyDescent="0.25">
      <c r="A19" s="51">
        <v>10</v>
      </c>
      <c r="B19" s="48">
        <v>29</v>
      </c>
      <c r="C19" s="57">
        <v>43.475453539487091</v>
      </c>
      <c r="D19" s="57">
        <v>4.8613854748928276</v>
      </c>
      <c r="E19" s="57">
        <v>1.7334638749336512E-2</v>
      </c>
      <c r="F19" s="57">
        <v>0</v>
      </c>
      <c r="G19" s="57">
        <v>1939.476626539838</v>
      </c>
      <c r="H19" s="57">
        <v>77.492709304276516</v>
      </c>
      <c r="I19" s="57">
        <v>4.8326862136083957</v>
      </c>
      <c r="J19" s="57">
        <v>15.823868383866913</v>
      </c>
      <c r="K19" s="57">
        <v>0</v>
      </c>
      <c r="L19" s="57">
        <v>111.0908660981603</v>
      </c>
      <c r="M19" s="57">
        <v>2197.0709301928791</v>
      </c>
      <c r="N19" s="47" t="s">
        <v>107</v>
      </c>
    </row>
    <row r="20" spans="1:14" x14ac:dyDescent="0.25">
      <c r="A20" s="51">
        <v>11</v>
      </c>
      <c r="B20" s="48">
        <v>28</v>
      </c>
      <c r="C20" s="57">
        <v>43.475453539487091</v>
      </c>
      <c r="D20" s="57">
        <v>4.8613854748928276</v>
      </c>
      <c r="E20" s="57">
        <v>1.7334638749336512E-2</v>
      </c>
      <c r="F20" s="57">
        <v>0</v>
      </c>
      <c r="G20" s="57">
        <v>2259.5611838140994</v>
      </c>
      <c r="H20" s="57">
        <v>90.051620085750059</v>
      </c>
      <c r="I20" s="57">
        <v>5.615338665139558</v>
      </c>
      <c r="J20" s="57">
        <v>15.823868383866913</v>
      </c>
      <c r="K20" s="57">
        <v>0</v>
      </c>
      <c r="L20" s="57">
        <v>111.0908660981603</v>
      </c>
      <c r="M20" s="57">
        <v>2530.4970507001453</v>
      </c>
      <c r="N20" s="47" t="s">
        <v>106</v>
      </c>
    </row>
    <row r="21" spans="1:14" x14ac:dyDescent="0.25">
      <c r="A21" s="51">
        <v>12</v>
      </c>
      <c r="B21" s="48">
        <v>27</v>
      </c>
      <c r="C21" s="57">
        <v>43.475453539487106</v>
      </c>
      <c r="D21" s="57">
        <v>4.8613854748928276</v>
      </c>
      <c r="E21" s="57">
        <v>1.7334638749336485E-2</v>
      </c>
      <c r="F21" s="57">
        <v>0</v>
      </c>
      <c r="G21" s="57">
        <v>2259.5611838140994</v>
      </c>
      <c r="H21" s="57">
        <v>90.051620085749903</v>
      </c>
      <c r="I21" s="57">
        <v>5.6153386651399986</v>
      </c>
      <c r="J21" s="57">
        <v>15.823868383866893</v>
      </c>
      <c r="K21" s="57">
        <v>21.788942903778317</v>
      </c>
      <c r="L21" s="57">
        <v>67.768673682870642</v>
      </c>
      <c r="M21" s="57">
        <v>2508.9638011886341</v>
      </c>
      <c r="N21" s="47" t="s">
        <v>105</v>
      </c>
    </row>
    <row r="22" spans="1:14" x14ac:dyDescent="0.25">
      <c r="A22" s="51">
        <v>13</v>
      </c>
      <c r="B22" s="48">
        <v>26</v>
      </c>
      <c r="C22" s="57">
        <v>43.475453539487091</v>
      </c>
      <c r="D22" s="57">
        <v>4.8613854748928276</v>
      </c>
      <c r="E22" s="57">
        <v>1.7334638749336512E-2</v>
      </c>
      <c r="F22" s="57">
        <v>0</v>
      </c>
      <c r="G22" s="57">
        <v>2523.2068516268127</v>
      </c>
      <c r="H22" s="57">
        <v>100.38889172432847</v>
      </c>
      <c r="I22" s="57">
        <v>2.7252207160091455</v>
      </c>
      <c r="J22" s="57">
        <v>15.823868383866913</v>
      </c>
      <c r="K22" s="57">
        <v>0</v>
      </c>
      <c r="L22" s="57">
        <v>50.199017542867139</v>
      </c>
      <c r="M22" s="57">
        <v>2740.6980236470135</v>
      </c>
      <c r="N22" s="47" t="s">
        <v>104</v>
      </c>
    </row>
    <row r="23" spans="1:14" x14ac:dyDescent="0.25">
      <c r="A23" s="51">
        <v>14</v>
      </c>
      <c r="B23" s="48">
        <v>25</v>
      </c>
      <c r="C23" s="57">
        <v>43.862643265565659</v>
      </c>
      <c r="D23" s="57">
        <v>4.904680676141882</v>
      </c>
      <c r="E23" s="57">
        <v>17.161662817917104</v>
      </c>
      <c r="F23" s="57">
        <v>0</v>
      </c>
      <c r="G23" s="57">
        <v>2070.2972814712844</v>
      </c>
      <c r="H23" s="57">
        <v>2.5791236208585255</v>
      </c>
      <c r="I23" s="57">
        <v>2.2459487069745463</v>
      </c>
      <c r="J23" s="57">
        <v>5.374488686949431</v>
      </c>
      <c r="K23" s="57">
        <v>0</v>
      </c>
      <c r="L23" s="57">
        <v>50.199017542867139</v>
      </c>
      <c r="M23" s="57">
        <v>2196.6248467885589</v>
      </c>
      <c r="N23" s="47" t="s">
        <v>103</v>
      </c>
    </row>
    <row r="24" spans="1:14" x14ac:dyDescent="0.25">
      <c r="A24" s="50">
        <v>15</v>
      </c>
      <c r="B24" s="46">
        <v>39</v>
      </c>
      <c r="C24" s="57">
        <v>43.466329027792604</v>
      </c>
      <c r="D24" s="57">
        <v>2.6803484492260838</v>
      </c>
      <c r="E24" s="57">
        <v>0</v>
      </c>
      <c r="F24" s="57">
        <v>1011.5356060396882</v>
      </c>
      <c r="G24" s="57">
        <v>1059.4987611101521</v>
      </c>
      <c r="H24" s="57">
        <v>0</v>
      </c>
      <c r="I24" s="57">
        <v>6.2182692027604221</v>
      </c>
      <c r="J24" s="57">
        <v>3.1551121101816917</v>
      </c>
      <c r="K24" s="57">
        <v>0</v>
      </c>
      <c r="L24" s="57">
        <v>74.267002545164104</v>
      </c>
      <c r="M24" s="57">
        <v>2200.8214284849651</v>
      </c>
      <c r="N24" s="47" t="s">
        <v>117</v>
      </c>
    </row>
    <row r="25" spans="1:14" x14ac:dyDescent="0.25">
      <c r="A25" s="50">
        <v>16</v>
      </c>
      <c r="B25" s="46">
        <v>38</v>
      </c>
      <c r="C25" s="57">
        <v>43.475453539487077</v>
      </c>
      <c r="D25" s="57">
        <v>2.6809111116665845</v>
      </c>
      <c r="E25" s="57">
        <v>0</v>
      </c>
      <c r="F25" s="57">
        <v>994.7798992739522</v>
      </c>
      <c r="G25" s="57">
        <v>1007.5331168953741</v>
      </c>
      <c r="H25" s="57">
        <v>0</v>
      </c>
      <c r="I25" s="57">
        <v>6.2195745504014353</v>
      </c>
      <c r="J25" s="57">
        <v>3.155774435664203</v>
      </c>
      <c r="K25" s="57">
        <v>0</v>
      </c>
      <c r="L25" s="57">
        <v>74.267002545164104</v>
      </c>
      <c r="M25" s="57">
        <v>2132.1117323517092</v>
      </c>
      <c r="N25" s="47" t="s">
        <v>116</v>
      </c>
    </row>
    <row r="26" spans="1:14" x14ac:dyDescent="0.25">
      <c r="A26" s="50">
        <v>17</v>
      </c>
      <c r="B26" s="48">
        <v>31</v>
      </c>
      <c r="C26" s="57">
        <v>43.466329027792604</v>
      </c>
      <c r="D26" s="57">
        <v>2.6803484492260838</v>
      </c>
      <c r="E26" s="57">
        <v>0</v>
      </c>
      <c r="F26" s="57">
        <v>1011.5356060396882</v>
      </c>
      <c r="G26" s="57">
        <v>1352.0307628444173</v>
      </c>
      <c r="H26" s="57">
        <v>0</v>
      </c>
      <c r="I26" s="57">
        <v>7.9164288543250416</v>
      </c>
      <c r="J26" s="57">
        <v>3.1551121101816917</v>
      </c>
      <c r="K26" s="57">
        <v>0</v>
      </c>
      <c r="L26" s="57">
        <v>50.199017542867139</v>
      </c>
      <c r="M26" s="57">
        <v>2470.9836048684983</v>
      </c>
      <c r="N26" s="47" t="s">
        <v>109</v>
      </c>
    </row>
    <row r="27" spans="1:14" x14ac:dyDescent="0.25">
      <c r="A27" s="50">
        <v>18</v>
      </c>
      <c r="B27" s="48">
        <v>24</v>
      </c>
      <c r="C27" s="57">
        <v>43.472346696508879</v>
      </c>
      <c r="D27" s="57">
        <v>2.680719528389488</v>
      </c>
      <c r="E27" s="57">
        <v>0</v>
      </c>
      <c r="F27" s="57">
        <v>870.06052679257982</v>
      </c>
      <c r="G27" s="57">
        <v>1067.3100466287897</v>
      </c>
      <c r="H27" s="57">
        <v>0</v>
      </c>
      <c r="I27" s="57">
        <v>6.4674477635553993</v>
      </c>
      <c r="J27" s="57">
        <v>3.1555489177029679</v>
      </c>
      <c r="K27" s="57">
        <v>0</v>
      </c>
      <c r="L27" s="57">
        <v>50.199017542867139</v>
      </c>
      <c r="M27" s="57">
        <v>2043.3456538703933</v>
      </c>
      <c r="N27" s="47" t="s">
        <v>102</v>
      </c>
    </row>
    <row r="28" spans="1:14" x14ac:dyDescent="0.25">
      <c r="A28" s="50">
        <v>19</v>
      </c>
      <c r="B28" s="48">
        <v>30</v>
      </c>
      <c r="C28" s="57">
        <v>44.437300020721842</v>
      </c>
      <c r="D28" s="57">
        <v>0</v>
      </c>
      <c r="E28" s="57">
        <v>0</v>
      </c>
      <c r="F28" s="57">
        <v>3252.6733470933568</v>
      </c>
      <c r="G28" s="57">
        <v>0</v>
      </c>
      <c r="H28" s="57">
        <v>0</v>
      </c>
      <c r="I28" s="57">
        <v>120.60329756252014</v>
      </c>
      <c r="J28" s="57">
        <v>0.48622668804694386</v>
      </c>
      <c r="K28" s="57">
        <v>0</v>
      </c>
      <c r="L28" s="57">
        <v>50.199017542867139</v>
      </c>
      <c r="M28" s="57">
        <v>3468.3991889075132</v>
      </c>
      <c r="N28" s="47" t="s">
        <v>108</v>
      </c>
    </row>
    <row r="29" spans="1:14" x14ac:dyDescent="0.25">
      <c r="A29" s="50">
        <v>20</v>
      </c>
      <c r="B29" s="48">
        <v>23</v>
      </c>
      <c r="C29" s="57">
        <v>42.128813983074693</v>
      </c>
      <c r="D29" s="57">
        <v>0</v>
      </c>
      <c r="E29" s="57">
        <v>0</v>
      </c>
      <c r="F29" s="57">
        <v>2388.9842426099885</v>
      </c>
      <c r="G29" s="57">
        <v>0</v>
      </c>
      <c r="H29" s="57">
        <v>0</v>
      </c>
      <c r="I29" s="57">
        <v>0</v>
      </c>
      <c r="J29" s="57">
        <v>0.46096755844266152</v>
      </c>
      <c r="K29" s="57">
        <v>0</v>
      </c>
      <c r="L29" s="57">
        <v>50.199017542867139</v>
      </c>
      <c r="M29" s="57">
        <v>2481.7730416943732</v>
      </c>
      <c r="N29" s="47" t="s">
        <v>101</v>
      </c>
    </row>
    <row r="30" spans="1:14" x14ac:dyDescent="0.25">
      <c r="N30" s="2"/>
    </row>
    <row r="31" spans="1:14" x14ac:dyDescent="0.25">
      <c r="N31" s="2"/>
    </row>
    <row r="32" spans="1:14" x14ac:dyDescent="0.25">
      <c r="N32" s="2"/>
    </row>
    <row r="33" spans="14:14" x14ac:dyDescent="0.25">
      <c r="N33" s="2"/>
    </row>
  </sheetData>
  <sheetProtection selectLockedCells="1"/>
  <sortState ref="A10:M29">
    <sortCondition ref="A10:A29"/>
  </sortState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72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theme="8"/>
    <pageSetUpPr fitToPage="1"/>
  </sheetPr>
  <dimension ref="A1:Y35"/>
  <sheetViews>
    <sheetView showGridLines="0" zoomScaleNormal="100" workbookViewId="0"/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88"/>
      <c r="E20" s="18"/>
      <c r="F20" s="88"/>
      <c r="G20" s="18"/>
      <c r="H20" s="88"/>
      <c r="I20" s="18"/>
      <c r="J20" s="88"/>
      <c r="K20" s="18"/>
      <c r="L20" s="88"/>
      <c r="M20" s="18"/>
      <c r="N20" s="17"/>
    </row>
    <row r="21" spans="1:14" ht="11.25" customHeight="1" x14ac:dyDescent="0.3">
      <c r="A21" s="18"/>
      <c r="B21" s="28"/>
      <c r="C21" s="18"/>
      <c r="D21" s="88"/>
      <c r="E21" s="18"/>
      <c r="F21" s="88"/>
      <c r="G21" s="18"/>
      <c r="H21" s="88"/>
      <c r="I21" s="18"/>
      <c r="J21" s="88"/>
      <c r="K21" s="18"/>
      <c r="L21" s="88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88"/>
      <c r="E23" s="18"/>
      <c r="F23" s="88"/>
      <c r="G23" s="18"/>
      <c r="H23" s="88"/>
      <c r="I23" s="18"/>
      <c r="J23" s="88"/>
      <c r="K23" s="18"/>
      <c r="L23" s="88"/>
      <c r="M23" s="18"/>
      <c r="N23" s="17"/>
    </row>
    <row r="24" spans="1:14" ht="9" customHeight="1" x14ac:dyDescent="0.3">
      <c r="A24" s="18"/>
      <c r="B24" s="28"/>
      <c r="C24" s="18"/>
      <c r="D24" s="88"/>
      <c r="E24" s="18"/>
      <c r="F24" s="88"/>
      <c r="G24" s="18"/>
      <c r="H24" s="88"/>
      <c r="I24" s="18"/>
      <c r="J24" s="88"/>
      <c r="K24" s="18"/>
      <c r="L24" s="88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3"/>
  </sheetPr>
  <dimension ref="A1:Y33"/>
  <sheetViews>
    <sheetView showGridLines="0" zoomScale="115" zoomScaleNormal="115" workbookViewId="0">
      <selection activeCell="A9" sqref="A9:A29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5546875" style="2" customWidth="1"/>
    <col min="6" max="6" width="23.109375" style="2" customWidth="1"/>
    <col min="7" max="8" width="14.5546875" style="2" customWidth="1"/>
    <col min="9" max="9" width="16.77734375" style="2" customWidth="1"/>
    <col min="10" max="10" width="14.5546875" style="2" customWidth="1"/>
    <col min="11" max="11" width="17.5546875" style="2" customWidth="1"/>
    <col min="12" max="12" width="17.21875" style="1" customWidth="1"/>
    <col min="13" max="13" width="14.5546875" style="1" customWidth="1"/>
    <col min="14" max="14" width="72.88671875" style="1" customWidth="1"/>
    <col min="15" max="16384" width="11.44140625" style="2"/>
  </cols>
  <sheetData>
    <row r="1" spans="1:25" ht="15.9" customHeight="1" x14ac:dyDescent="0.25">
      <c r="A1" s="6" t="s">
        <v>1</v>
      </c>
      <c r="B1" s="86" t="s">
        <v>93</v>
      </c>
      <c r="C1" s="87"/>
      <c r="D1" s="87"/>
      <c r="E1" s="87"/>
      <c r="F1" s="87"/>
      <c r="G1" s="87"/>
      <c r="H1" s="87"/>
      <c r="I1" s="87"/>
      <c r="J1" s="87"/>
      <c r="K1" s="87"/>
    </row>
    <row r="2" spans="1:25" ht="15.9" customHeight="1" x14ac:dyDescent="0.25">
      <c r="A2" s="6" t="s">
        <v>2</v>
      </c>
      <c r="B2" s="86" t="s">
        <v>69</v>
      </c>
      <c r="C2" s="87"/>
      <c r="D2" s="87"/>
      <c r="E2" s="87"/>
      <c r="F2" s="87"/>
      <c r="G2" s="87"/>
      <c r="H2" s="87"/>
      <c r="I2" s="87"/>
      <c r="J2" s="87"/>
      <c r="K2" s="87"/>
    </row>
    <row r="3" spans="1:25" ht="15.9" customHeight="1" x14ac:dyDescent="0.25">
      <c r="A3" s="6" t="s">
        <v>0</v>
      </c>
      <c r="B3" s="86" t="s">
        <v>54</v>
      </c>
      <c r="C3" s="87"/>
      <c r="D3" s="87"/>
      <c r="E3" s="87"/>
      <c r="F3" s="87"/>
      <c r="G3" s="87"/>
      <c r="H3" s="87"/>
      <c r="I3" s="87"/>
      <c r="J3" s="87"/>
      <c r="K3" s="87"/>
      <c r="Y3" s="2" t="str">
        <f>"Quelle: "&amp;'Data AP'!B3</f>
        <v>Quelle: Source</v>
      </c>
    </row>
    <row r="4" spans="1:25" x14ac:dyDescent="0.25">
      <c r="A4" s="6" t="s">
        <v>55</v>
      </c>
      <c r="B4" s="86" t="s">
        <v>56</v>
      </c>
      <c r="C4" s="87"/>
      <c r="D4" s="87"/>
      <c r="E4" s="87"/>
      <c r="F4" s="87"/>
      <c r="G4" s="87"/>
      <c r="H4" s="87"/>
      <c r="I4" s="87"/>
      <c r="J4" s="87"/>
      <c r="K4" s="87"/>
    </row>
    <row r="5" spans="1:25" x14ac:dyDescent="0.25">
      <c r="A5" s="6" t="s">
        <v>3</v>
      </c>
      <c r="B5" s="86" t="s">
        <v>70</v>
      </c>
      <c r="C5" s="87"/>
      <c r="D5" s="87"/>
      <c r="E5" s="87"/>
      <c r="F5" s="87"/>
      <c r="G5" s="87"/>
      <c r="H5" s="87"/>
      <c r="I5" s="87"/>
      <c r="J5" s="87"/>
      <c r="K5" s="87"/>
      <c r="L5" s="2"/>
    </row>
    <row r="6" spans="1:25" x14ac:dyDescent="0.25">
      <c r="A6" s="7" t="s">
        <v>4</v>
      </c>
      <c r="B6" s="84" t="s">
        <v>92</v>
      </c>
      <c r="C6" s="85"/>
      <c r="D6" s="85"/>
      <c r="E6" s="85"/>
      <c r="F6" s="85"/>
      <c r="G6" s="85"/>
      <c r="H6" s="85"/>
      <c r="I6" s="85"/>
      <c r="J6" s="85"/>
      <c r="K6" s="85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25">
      <c r="A9" s="49" t="s">
        <v>16</v>
      </c>
      <c r="B9" s="52" t="s">
        <v>67</v>
      </c>
      <c r="C9" s="53" t="s">
        <v>57</v>
      </c>
      <c r="D9" s="53" t="s">
        <v>58</v>
      </c>
      <c r="E9" s="53" t="s">
        <v>59</v>
      </c>
      <c r="F9" s="53" t="s">
        <v>91</v>
      </c>
      <c r="G9" s="53" t="s">
        <v>94</v>
      </c>
      <c r="H9" s="53" t="s">
        <v>65</v>
      </c>
      <c r="I9" s="54" t="s">
        <v>60</v>
      </c>
      <c r="J9" s="53" t="s">
        <v>61</v>
      </c>
      <c r="K9" s="53" t="s">
        <v>64</v>
      </c>
      <c r="L9" s="54" t="s">
        <v>99</v>
      </c>
      <c r="M9" s="54" t="s">
        <v>62</v>
      </c>
      <c r="N9" s="55" t="s">
        <v>63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25">
      <c r="A10" s="50">
        <v>1</v>
      </c>
      <c r="B10" s="48">
        <v>42</v>
      </c>
      <c r="C10" s="57">
        <v>32.181689827767215</v>
      </c>
      <c r="D10" s="57">
        <v>33.395095316732856</v>
      </c>
      <c r="E10" s="57">
        <v>0.25961354481938148</v>
      </c>
      <c r="F10" s="57">
        <v>0</v>
      </c>
      <c r="G10" s="57">
        <v>706.25211389949004</v>
      </c>
      <c r="H10" s="57">
        <v>25.837699651773878</v>
      </c>
      <c r="I10" s="57">
        <v>0.78393051825499271</v>
      </c>
      <c r="J10" s="57">
        <v>3.1267577903201746</v>
      </c>
      <c r="K10" s="57">
        <v>0</v>
      </c>
      <c r="L10" s="57">
        <v>7.8091178151501541</v>
      </c>
      <c r="M10" s="57">
        <v>809.6460183643087</v>
      </c>
      <c r="N10" s="47" t="s">
        <v>120</v>
      </c>
    </row>
    <row r="11" spans="1:25" x14ac:dyDescent="0.25">
      <c r="A11" s="51">
        <v>2</v>
      </c>
      <c r="B11" s="48">
        <v>41</v>
      </c>
      <c r="C11" s="57">
        <v>32.181689827767208</v>
      </c>
      <c r="D11" s="57">
        <v>33.395095316732821</v>
      </c>
      <c r="E11" s="57">
        <v>0.25961354481938148</v>
      </c>
      <c r="F11" s="57">
        <v>0</v>
      </c>
      <c r="G11" s="57">
        <v>66.801127163558505</v>
      </c>
      <c r="H11" s="57">
        <v>25.837699651773878</v>
      </c>
      <c r="I11" s="57">
        <v>7.4148368842686024E-2</v>
      </c>
      <c r="J11" s="57">
        <v>3.1267577903201746</v>
      </c>
      <c r="K11" s="57">
        <v>0</v>
      </c>
      <c r="L11" s="57">
        <v>7.8091178151501541</v>
      </c>
      <c r="M11" s="57">
        <v>169.48524947896482</v>
      </c>
      <c r="N11" s="47" t="s">
        <v>119</v>
      </c>
    </row>
    <row r="12" spans="1:25" x14ac:dyDescent="0.25">
      <c r="A12" s="51">
        <v>3</v>
      </c>
      <c r="B12" s="48">
        <v>40</v>
      </c>
      <c r="C12" s="57">
        <v>32.47097920401152</v>
      </c>
      <c r="D12" s="57">
        <v>26.954267370871136</v>
      </c>
      <c r="E12" s="57">
        <v>12.704569423528506</v>
      </c>
      <c r="F12" s="57">
        <v>0</v>
      </c>
      <c r="G12" s="57">
        <v>73.957392005625138</v>
      </c>
      <c r="H12" s="57">
        <v>8.5913313215575146E-2</v>
      </c>
      <c r="I12" s="57">
        <v>7.4924047290491361E-2</v>
      </c>
      <c r="J12" s="57">
        <v>0.39753694057401173</v>
      </c>
      <c r="K12" s="57">
        <v>0</v>
      </c>
      <c r="L12" s="57">
        <v>7.8091178151501541</v>
      </c>
      <c r="M12" s="57">
        <v>154.45470012026655</v>
      </c>
      <c r="N12" s="47" t="s">
        <v>118</v>
      </c>
    </row>
    <row r="13" spans="1:25" x14ac:dyDescent="0.25">
      <c r="A13" s="51">
        <v>4</v>
      </c>
      <c r="B13" s="48">
        <v>37</v>
      </c>
      <c r="C13" s="57">
        <v>32.184347377758264</v>
      </c>
      <c r="D13" s="57">
        <v>33.397853069223054</v>
      </c>
      <c r="E13" s="57">
        <v>25.273264451327297</v>
      </c>
      <c r="F13" s="57">
        <v>0</v>
      </c>
      <c r="G13" s="57">
        <v>5099.1659443725994</v>
      </c>
      <c r="H13" s="57">
        <v>588.63211938150641</v>
      </c>
      <c r="I13" s="57">
        <v>5.5317974195828654</v>
      </c>
      <c r="J13" s="57">
        <v>1.7448889051658334</v>
      </c>
      <c r="K13" s="57">
        <v>0</v>
      </c>
      <c r="L13" s="57">
        <v>14.391620111426228</v>
      </c>
      <c r="M13" s="57">
        <v>5800.32183508859</v>
      </c>
      <c r="N13" s="47" t="s">
        <v>115</v>
      </c>
    </row>
    <row r="14" spans="1:25" x14ac:dyDescent="0.25">
      <c r="A14" s="51">
        <v>5</v>
      </c>
      <c r="B14" s="48">
        <v>36</v>
      </c>
      <c r="C14" s="57">
        <v>32.184347377758272</v>
      </c>
      <c r="D14" s="57">
        <v>33.397853069223082</v>
      </c>
      <c r="E14" s="57">
        <v>25.273264451327293</v>
      </c>
      <c r="F14" s="57">
        <v>0</v>
      </c>
      <c r="G14" s="57">
        <v>177.13037541450632</v>
      </c>
      <c r="H14" s="57">
        <v>64.834772575855737</v>
      </c>
      <c r="I14" s="57">
        <v>0.42985145773202865</v>
      </c>
      <c r="J14" s="57">
        <v>1.7448889051658334</v>
      </c>
      <c r="K14" s="57">
        <v>0</v>
      </c>
      <c r="L14" s="57">
        <v>30.289815939280942</v>
      </c>
      <c r="M14" s="57">
        <v>365.2851691908495</v>
      </c>
      <c r="N14" s="47" t="s">
        <v>114</v>
      </c>
    </row>
    <row r="15" spans="1:25" x14ac:dyDescent="0.25">
      <c r="A15" s="51">
        <v>6</v>
      </c>
      <c r="B15" s="48">
        <v>35</v>
      </c>
      <c r="C15" s="57">
        <v>32.184347377758272</v>
      </c>
      <c r="D15" s="57">
        <v>33.397853069223082</v>
      </c>
      <c r="E15" s="57">
        <v>25.273264451327293</v>
      </c>
      <c r="F15" s="57">
        <v>0</v>
      </c>
      <c r="G15" s="57">
        <v>68.748071214973137</v>
      </c>
      <c r="H15" s="57">
        <v>25.58379895780579</v>
      </c>
      <c r="I15" s="57">
        <v>0.17130284089347569</v>
      </c>
      <c r="J15" s="57">
        <v>1.7448889051658334</v>
      </c>
      <c r="K15" s="57">
        <v>0</v>
      </c>
      <c r="L15" s="57">
        <v>30.289815939280942</v>
      </c>
      <c r="M15" s="57">
        <v>217.39334275642781</v>
      </c>
      <c r="N15" s="47" t="s">
        <v>113</v>
      </c>
    </row>
    <row r="16" spans="1:25" x14ac:dyDescent="0.25">
      <c r="A16" s="51">
        <v>7</v>
      </c>
      <c r="B16" s="48">
        <v>34</v>
      </c>
      <c r="C16" s="57">
        <v>32.184347377758272</v>
      </c>
      <c r="D16" s="57">
        <v>33.397853069223082</v>
      </c>
      <c r="E16" s="57">
        <v>25.273264451327293</v>
      </c>
      <c r="F16" s="57">
        <v>0</v>
      </c>
      <c r="G16" s="57">
        <v>55.842441576564809</v>
      </c>
      <c r="H16" s="57">
        <v>20.781118267892449</v>
      </c>
      <c r="I16" s="57">
        <v>0.13914526932080751</v>
      </c>
      <c r="J16" s="57">
        <v>1.7448889051658332</v>
      </c>
      <c r="K16" s="57">
        <v>0</v>
      </c>
      <c r="L16" s="57">
        <v>30.289815939280942</v>
      </c>
      <c r="M16" s="57">
        <v>199.65287485653346</v>
      </c>
      <c r="N16" s="47" t="s">
        <v>112</v>
      </c>
    </row>
    <row r="17" spans="1:14" x14ac:dyDescent="0.25">
      <c r="A17" s="51">
        <v>8</v>
      </c>
      <c r="B17" s="48">
        <v>33</v>
      </c>
      <c r="C17" s="57">
        <v>32.184347377758272</v>
      </c>
      <c r="D17" s="57">
        <v>33.397853069223082</v>
      </c>
      <c r="E17" s="57">
        <v>25.273264451327293</v>
      </c>
      <c r="F17" s="57">
        <v>0</v>
      </c>
      <c r="G17" s="57">
        <v>49.336760862348029</v>
      </c>
      <c r="H17" s="57">
        <v>18.360104492018746</v>
      </c>
      <c r="I17" s="57">
        <v>5.3522668100281619E-2</v>
      </c>
      <c r="J17" s="57">
        <v>1.7448889051658334</v>
      </c>
      <c r="K17" s="57">
        <v>0</v>
      </c>
      <c r="L17" s="57">
        <v>7.8091178151501541</v>
      </c>
      <c r="M17" s="57">
        <v>168.15985964109166</v>
      </c>
      <c r="N17" s="47" t="s">
        <v>111</v>
      </c>
    </row>
    <row r="18" spans="1:14" x14ac:dyDescent="0.25">
      <c r="A18" s="51">
        <v>9</v>
      </c>
      <c r="B18" s="48">
        <v>32</v>
      </c>
      <c r="C18" s="57">
        <v>32.184347377758272</v>
      </c>
      <c r="D18" s="57">
        <v>33.397853069223082</v>
      </c>
      <c r="E18" s="57">
        <v>25.273264451327293</v>
      </c>
      <c r="F18" s="57">
        <v>0</v>
      </c>
      <c r="G18" s="57">
        <v>319.68519738171341</v>
      </c>
      <c r="H18" s="57">
        <v>117.01390582844945</v>
      </c>
      <c r="I18" s="57">
        <v>0.33774937708123176</v>
      </c>
      <c r="J18" s="57">
        <v>1.7448889051658334</v>
      </c>
      <c r="K18" s="57">
        <v>0</v>
      </c>
      <c r="L18" s="57">
        <v>7.8091178151501541</v>
      </c>
      <c r="M18" s="57">
        <v>537.44632420586856</v>
      </c>
      <c r="N18" s="47" t="s">
        <v>110</v>
      </c>
    </row>
    <row r="19" spans="1:14" x14ac:dyDescent="0.25">
      <c r="A19" s="51">
        <v>10</v>
      </c>
      <c r="B19" s="48">
        <v>29</v>
      </c>
      <c r="C19" s="57">
        <v>32.184347377758272</v>
      </c>
      <c r="D19" s="57">
        <v>33.397853069223082</v>
      </c>
      <c r="E19" s="57">
        <v>7.6647338087747234E-3</v>
      </c>
      <c r="F19" s="57">
        <v>0</v>
      </c>
      <c r="G19" s="57">
        <v>55.842441576564809</v>
      </c>
      <c r="H19" s="57">
        <v>2.2312112622125966</v>
      </c>
      <c r="I19" s="57">
        <v>0.13914526932080751</v>
      </c>
      <c r="J19" s="57">
        <v>3.5875728590663849</v>
      </c>
      <c r="K19" s="57">
        <v>0</v>
      </c>
      <c r="L19" s="57">
        <v>76.367332013213485</v>
      </c>
      <c r="M19" s="57">
        <v>203.75756816116819</v>
      </c>
      <c r="N19" s="47" t="s">
        <v>107</v>
      </c>
    </row>
    <row r="20" spans="1:14" x14ac:dyDescent="0.25">
      <c r="A20" s="51">
        <v>11</v>
      </c>
      <c r="B20" s="48">
        <v>28</v>
      </c>
      <c r="C20" s="57">
        <v>32.184347377758272</v>
      </c>
      <c r="D20" s="57">
        <v>33.397853069223082</v>
      </c>
      <c r="E20" s="57">
        <v>7.6647338087747234E-3</v>
      </c>
      <c r="F20" s="57">
        <v>0</v>
      </c>
      <c r="G20" s="57">
        <v>172.34576200995022</v>
      </c>
      <c r="H20" s="57">
        <v>6.7132814303441766</v>
      </c>
      <c r="I20" s="57">
        <v>0.41824038853048823</v>
      </c>
      <c r="J20" s="57">
        <v>3.5875728590663849</v>
      </c>
      <c r="K20" s="57">
        <v>0</v>
      </c>
      <c r="L20" s="57">
        <v>76.367332013213485</v>
      </c>
      <c r="M20" s="57">
        <v>325.02205388189486</v>
      </c>
      <c r="N20" s="47" t="s">
        <v>106</v>
      </c>
    </row>
    <row r="21" spans="1:14" x14ac:dyDescent="0.25">
      <c r="A21" s="51">
        <v>12</v>
      </c>
      <c r="B21" s="48">
        <v>27</v>
      </c>
      <c r="C21" s="57">
        <v>32.184347377758279</v>
      </c>
      <c r="D21" s="57">
        <v>33.397853069223082</v>
      </c>
      <c r="E21" s="57">
        <v>7.6647338087747121E-3</v>
      </c>
      <c r="F21" s="57">
        <v>0</v>
      </c>
      <c r="G21" s="57">
        <v>172.34576200995022</v>
      </c>
      <c r="H21" s="57">
        <v>6.7132814303441659</v>
      </c>
      <c r="I21" s="57">
        <v>0.41824038853052098</v>
      </c>
      <c r="J21" s="57">
        <v>3.5875728590663822</v>
      </c>
      <c r="K21" s="57">
        <v>46.11342798321899</v>
      </c>
      <c r="L21" s="57">
        <v>10.542309050452708</v>
      </c>
      <c r="M21" s="57">
        <v>305.31045890235316</v>
      </c>
      <c r="N21" s="47" t="s">
        <v>105</v>
      </c>
    </row>
    <row r="22" spans="1:14" x14ac:dyDescent="0.25">
      <c r="A22" s="51">
        <v>13</v>
      </c>
      <c r="B22" s="48">
        <v>26</v>
      </c>
      <c r="C22" s="57">
        <v>32.184347377758272</v>
      </c>
      <c r="D22" s="57">
        <v>33.397853069223082</v>
      </c>
      <c r="E22" s="57">
        <v>7.6647338087747234E-3</v>
      </c>
      <c r="F22" s="57">
        <v>0</v>
      </c>
      <c r="G22" s="57">
        <v>319.68519738171341</v>
      </c>
      <c r="H22" s="57">
        <v>12.45250636922923</v>
      </c>
      <c r="I22" s="57">
        <v>0.33774937708123187</v>
      </c>
      <c r="J22" s="57">
        <v>3.5875728590663849</v>
      </c>
      <c r="K22" s="57">
        <v>0</v>
      </c>
      <c r="L22" s="57">
        <v>7.8091178151501541</v>
      </c>
      <c r="M22" s="57">
        <v>409.46200898303056</v>
      </c>
      <c r="N22" s="47" t="s">
        <v>104</v>
      </c>
    </row>
    <row r="23" spans="1:14" x14ac:dyDescent="0.25">
      <c r="A23" s="51">
        <v>14</v>
      </c>
      <c r="B23" s="48">
        <v>25</v>
      </c>
      <c r="C23" s="57">
        <v>32.47097920401152</v>
      </c>
      <c r="D23" s="57">
        <v>33.695292302829671</v>
      </c>
      <c r="E23" s="57">
        <v>12.704569423528506</v>
      </c>
      <c r="F23" s="57">
        <v>0</v>
      </c>
      <c r="G23" s="57">
        <v>68.963774110676042</v>
      </c>
      <c r="H23" s="57">
        <v>8.5913313215575146E-2</v>
      </c>
      <c r="I23" s="57">
        <v>7.4814907346003712E-2</v>
      </c>
      <c r="J23" s="57">
        <v>1.8555954954884133</v>
      </c>
      <c r="K23" s="57">
        <v>0</v>
      </c>
      <c r="L23" s="57">
        <v>7.8091178151501541</v>
      </c>
      <c r="M23" s="57">
        <v>157.66005657224588</v>
      </c>
      <c r="N23" s="47" t="s">
        <v>103</v>
      </c>
    </row>
    <row r="24" spans="1:14" x14ac:dyDescent="0.25">
      <c r="A24" s="50">
        <v>15</v>
      </c>
      <c r="B24" s="46">
        <v>39</v>
      </c>
      <c r="C24" s="57">
        <v>34.98242664648069</v>
      </c>
      <c r="D24" s="57">
        <v>18.414068200083669</v>
      </c>
      <c r="E24" s="57">
        <v>0</v>
      </c>
      <c r="F24" s="57">
        <v>191.80508041457776</v>
      </c>
      <c r="G24" s="57">
        <v>5.6135325353389316</v>
      </c>
      <c r="H24" s="57">
        <v>0</v>
      </c>
      <c r="I24" s="57">
        <v>3.2946198489761706E-2</v>
      </c>
      <c r="J24" s="57">
        <v>1.1703115586611006</v>
      </c>
      <c r="K24" s="57">
        <v>0</v>
      </c>
      <c r="L24" s="57">
        <v>20.416062494866821</v>
      </c>
      <c r="M24" s="57">
        <v>272.43442804849872</v>
      </c>
      <c r="N24" s="47" t="s">
        <v>117</v>
      </c>
    </row>
    <row r="25" spans="1:14" x14ac:dyDescent="0.25">
      <c r="A25" s="50">
        <v>16</v>
      </c>
      <c r="B25" s="46">
        <v>38</v>
      </c>
      <c r="C25" s="57">
        <v>34.989770205694832</v>
      </c>
      <c r="D25" s="57">
        <v>18.417933706658388</v>
      </c>
      <c r="E25" s="57">
        <v>0</v>
      </c>
      <c r="F25" s="57">
        <v>3.7943729682820839</v>
      </c>
      <c r="G25" s="57">
        <v>5.3382034408397105</v>
      </c>
      <c r="H25" s="57">
        <v>0</v>
      </c>
      <c r="I25" s="57">
        <v>3.2953114601154881E-2</v>
      </c>
      <c r="J25" s="57">
        <v>1.1705572320764057</v>
      </c>
      <c r="K25" s="57">
        <v>0</v>
      </c>
      <c r="L25" s="57">
        <v>20.416062494866821</v>
      </c>
      <c r="M25" s="57">
        <v>84.159853163019392</v>
      </c>
      <c r="N25" s="47" t="s">
        <v>116</v>
      </c>
    </row>
    <row r="26" spans="1:14" x14ac:dyDescent="0.25">
      <c r="A26" s="50">
        <v>17</v>
      </c>
      <c r="B26" s="48">
        <v>31</v>
      </c>
      <c r="C26" s="57">
        <v>34.98242664648069</v>
      </c>
      <c r="D26" s="57">
        <v>18.414068200083669</v>
      </c>
      <c r="E26" s="57">
        <v>0</v>
      </c>
      <c r="F26" s="57">
        <v>191.80508041457776</v>
      </c>
      <c r="G26" s="57">
        <v>169.57217095474371</v>
      </c>
      <c r="H26" s="57">
        <v>0</v>
      </c>
      <c r="I26" s="57">
        <v>0.98116560228125027</v>
      </c>
      <c r="J26" s="57">
        <v>1.1703115586611006</v>
      </c>
      <c r="K26" s="57">
        <v>0</v>
      </c>
      <c r="L26" s="57">
        <v>7.8091178151501541</v>
      </c>
      <c r="M26" s="57">
        <v>424.73434119197833</v>
      </c>
      <c r="N26" s="47" t="s">
        <v>109</v>
      </c>
    </row>
    <row r="27" spans="1:14" x14ac:dyDescent="0.25">
      <c r="A27" s="50">
        <v>18</v>
      </c>
      <c r="B27" s="48">
        <v>24</v>
      </c>
      <c r="C27" s="57">
        <v>45.578368481552985</v>
      </c>
      <c r="D27" s="57">
        <v>18.416617524230144</v>
      </c>
      <c r="E27" s="57">
        <v>0</v>
      </c>
      <c r="F27" s="57">
        <v>3.2025432050437832</v>
      </c>
      <c r="G27" s="57">
        <v>35.55321722175767</v>
      </c>
      <c r="H27" s="57">
        <v>0</v>
      </c>
      <c r="I27" s="57">
        <v>0.21543746911625256</v>
      </c>
      <c r="J27" s="57">
        <v>1.1704735817123288</v>
      </c>
      <c r="K27" s="57">
        <v>0</v>
      </c>
      <c r="L27" s="57">
        <v>7.8091178151501541</v>
      </c>
      <c r="M27" s="57">
        <v>111.94577529856332</v>
      </c>
      <c r="N27" s="47" t="s">
        <v>102</v>
      </c>
    </row>
    <row r="28" spans="1:14" x14ac:dyDescent="0.25">
      <c r="A28" s="50">
        <v>19</v>
      </c>
      <c r="B28" s="48">
        <v>30</v>
      </c>
      <c r="C28" s="57">
        <v>41.02094477592459</v>
      </c>
      <c r="D28" s="57">
        <v>0</v>
      </c>
      <c r="E28" s="57">
        <v>0</v>
      </c>
      <c r="F28" s="57">
        <v>633.31361955681916</v>
      </c>
      <c r="G28" s="57">
        <v>0</v>
      </c>
      <c r="H28" s="57">
        <v>0</v>
      </c>
      <c r="I28" s="57">
        <v>23.903934739530321</v>
      </c>
      <c r="J28" s="57">
        <v>0.19204946462733849</v>
      </c>
      <c r="K28" s="57">
        <v>0</v>
      </c>
      <c r="L28" s="57">
        <v>7.8091178151501541</v>
      </c>
      <c r="M28" s="57">
        <v>706.23966635205147</v>
      </c>
      <c r="N28" s="47" t="s">
        <v>108</v>
      </c>
    </row>
    <row r="29" spans="1:14" x14ac:dyDescent="0.25">
      <c r="A29" s="56">
        <v>20</v>
      </c>
      <c r="B29" s="48">
        <v>23</v>
      </c>
      <c r="C29" s="57">
        <v>67.970590922938356</v>
      </c>
      <c r="D29" s="57">
        <v>0</v>
      </c>
      <c r="E29" s="57">
        <v>0</v>
      </c>
      <c r="F29" s="57">
        <v>8.7934402464292294</v>
      </c>
      <c r="G29" s="57">
        <v>0</v>
      </c>
      <c r="H29" s="57">
        <v>0</v>
      </c>
      <c r="I29" s="57">
        <v>0</v>
      </c>
      <c r="J29" s="57">
        <v>0.18207263193446371</v>
      </c>
      <c r="K29" s="57">
        <v>0</v>
      </c>
      <c r="L29" s="57">
        <v>7.8091178151501541</v>
      </c>
      <c r="M29" s="57">
        <v>84.755221616452204</v>
      </c>
      <c r="N29" s="58" t="s">
        <v>101</v>
      </c>
    </row>
    <row r="30" spans="1:14" x14ac:dyDescent="0.25">
      <c r="N30" s="2"/>
    </row>
    <row r="31" spans="1:14" x14ac:dyDescent="0.25">
      <c r="N31" s="2"/>
    </row>
    <row r="32" spans="1:14" x14ac:dyDescent="0.25">
      <c r="N32" s="2"/>
    </row>
    <row r="33" spans="14:14" x14ac:dyDescent="0.2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54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theme="8"/>
    <pageSetUpPr fitToPage="1"/>
  </sheetPr>
  <dimension ref="A1:Y35"/>
  <sheetViews>
    <sheetView showGridLines="0" zoomScaleNormal="100" workbookViewId="0"/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88"/>
      <c r="E20" s="18"/>
      <c r="F20" s="88"/>
      <c r="G20" s="18"/>
      <c r="H20" s="88"/>
      <c r="I20" s="18"/>
      <c r="J20" s="88"/>
      <c r="K20" s="18"/>
      <c r="L20" s="88"/>
      <c r="M20" s="18"/>
      <c r="N20" s="17"/>
    </row>
    <row r="21" spans="1:14" ht="11.25" customHeight="1" x14ac:dyDescent="0.3">
      <c r="A21" s="18"/>
      <c r="B21" s="28"/>
      <c r="C21" s="18"/>
      <c r="D21" s="88"/>
      <c r="E21" s="18"/>
      <c r="F21" s="88"/>
      <c r="G21" s="18"/>
      <c r="H21" s="88"/>
      <c r="I21" s="18"/>
      <c r="J21" s="88"/>
      <c r="K21" s="18"/>
      <c r="L21" s="88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88"/>
      <c r="E23" s="18"/>
      <c r="F23" s="88"/>
      <c r="G23" s="18"/>
      <c r="H23" s="88"/>
      <c r="I23" s="18"/>
      <c r="J23" s="88"/>
      <c r="K23" s="18"/>
      <c r="L23" s="88"/>
      <c r="M23" s="18"/>
      <c r="N23" s="17"/>
    </row>
    <row r="24" spans="1:14" ht="9" customHeight="1" x14ac:dyDescent="0.3">
      <c r="A24" s="18"/>
      <c r="B24" s="28"/>
      <c r="C24" s="18"/>
      <c r="D24" s="88"/>
      <c r="E24" s="18"/>
      <c r="F24" s="88"/>
      <c r="G24" s="18"/>
      <c r="H24" s="88"/>
      <c r="I24" s="18"/>
      <c r="J24" s="88"/>
      <c r="K24" s="18"/>
      <c r="L24" s="88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theme="3"/>
  </sheetPr>
  <dimension ref="A1:Y33"/>
  <sheetViews>
    <sheetView showGridLines="0" zoomScale="115" zoomScaleNormal="115" workbookViewId="0">
      <selection activeCell="A9" sqref="A9:A29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77734375" style="2" customWidth="1"/>
    <col min="6" max="6" width="23.109375" style="2" customWidth="1"/>
    <col min="7" max="8" width="14.77734375" style="2" customWidth="1"/>
    <col min="9" max="9" width="16.77734375" style="2" customWidth="1"/>
    <col min="10" max="10" width="14.77734375" style="2" customWidth="1"/>
    <col min="11" max="11" width="17.5546875" style="2" customWidth="1"/>
    <col min="12" max="12" width="17.21875" style="1" customWidth="1"/>
    <col min="13" max="13" width="14.77734375" style="1" customWidth="1"/>
    <col min="14" max="14" width="72.88671875" style="1" customWidth="1"/>
    <col min="15" max="16384" width="11.44140625" style="2"/>
  </cols>
  <sheetData>
    <row r="1" spans="1:25" ht="15.9" customHeight="1" x14ac:dyDescent="0.25">
      <c r="A1" s="6" t="s">
        <v>1</v>
      </c>
      <c r="B1" s="86" t="s">
        <v>93</v>
      </c>
      <c r="C1" s="87"/>
      <c r="D1" s="87"/>
      <c r="E1" s="87"/>
      <c r="F1" s="87"/>
      <c r="G1" s="87"/>
      <c r="H1" s="87"/>
      <c r="I1" s="87"/>
      <c r="J1" s="87"/>
      <c r="K1" s="87"/>
    </row>
    <row r="2" spans="1:25" ht="15.9" customHeight="1" x14ac:dyDescent="0.25">
      <c r="A2" s="6" t="s">
        <v>2</v>
      </c>
      <c r="B2" s="86" t="s">
        <v>71</v>
      </c>
      <c r="C2" s="87"/>
      <c r="D2" s="87"/>
      <c r="E2" s="87"/>
      <c r="F2" s="87"/>
      <c r="G2" s="87"/>
      <c r="H2" s="87"/>
      <c r="I2" s="87"/>
      <c r="J2" s="87"/>
      <c r="K2" s="87"/>
    </row>
    <row r="3" spans="1:25" ht="15.9" customHeight="1" x14ac:dyDescent="0.25">
      <c r="A3" s="6" t="s">
        <v>0</v>
      </c>
      <c r="B3" s="86" t="s">
        <v>54</v>
      </c>
      <c r="C3" s="87"/>
      <c r="D3" s="87"/>
      <c r="E3" s="87"/>
      <c r="F3" s="87"/>
      <c r="G3" s="87"/>
      <c r="H3" s="87"/>
      <c r="I3" s="87"/>
      <c r="J3" s="87"/>
      <c r="K3" s="87"/>
      <c r="Y3" s="2" t="str">
        <f>"Quelle: "&amp;'Data EP'!B3</f>
        <v>Quelle: Source</v>
      </c>
    </row>
    <row r="4" spans="1:25" x14ac:dyDescent="0.25">
      <c r="A4" s="6" t="s">
        <v>55</v>
      </c>
      <c r="B4" s="86" t="s">
        <v>56</v>
      </c>
      <c r="C4" s="87"/>
      <c r="D4" s="87"/>
      <c r="E4" s="87"/>
      <c r="F4" s="87"/>
      <c r="G4" s="87"/>
      <c r="H4" s="87"/>
      <c r="I4" s="87"/>
      <c r="J4" s="87"/>
      <c r="K4" s="87"/>
    </row>
    <row r="5" spans="1:25" x14ac:dyDescent="0.25">
      <c r="A5" s="6" t="s">
        <v>3</v>
      </c>
      <c r="B5" s="86" t="s">
        <v>72</v>
      </c>
      <c r="C5" s="87"/>
      <c r="D5" s="87"/>
      <c r="E5" s="87"/>
      <c r="F5" s="87"/>
      <c r="G5" s="87"/>
      <c r="H5" s="87"/>
      <c r="I5" s="87"/>
      <c r="J5" s="87"/>
      <c r="K5" s="87"/>
    </row>
    <row r="6" spans="1:25" x14ac:dyDescent="0.25">
      <c r="A6" s="7" t="s">
        <v>4</v>
      </c>
      <c r="B6" s="84" t="s">
        <v>92</v>
      </c>
      <c r="C6" s="85"/>
      <c r="D6" s="85"/>
      <c r="E6" s="85"/>
      <c r="F6" s="85"/>
      <c r="G6" s="85"/>
      <c r="H6" s="85"/>
      <c r="I6" s="85"/>
      <c r="J6" s="85"/>
      <c r="K6" s="85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25">
      <c r="A9" s="49" t="s">
        <v>16</v>
      </c>
      <c r="B9" s="52" t="s">
        <v>67</v>
      </c>
      <c r="C9" s="53" t="s">
        <v>57</v>
      </c>
      <c r="D9" s="53" t="s">
        <v>58</v>
      </c>
      <c r="E9" s="53" t="s">
        <v>59</v>
      </c>
      <c r="F9" s="53" t="s">
        <v>91</v>
      </c>
      <c r="G9" s="53" t="s">
        <v>94</v>
      </c>
      <c r="H9" s="53" t="s">
        <v>65</v>
      </c>
      <c r="I9" s="54" t="s">
        <v>60</v>
      </c>
      <c r="J9" s="53" t="s">
        <v>61</v>
      </c>
      <c r="K9" s="53" t="s">
        <v>64</v>
      </c>
      <c r="L9" s="54" t="s">
        <v>99</v>
      </c>
      <c r="M9" s="54" t="s">
        <v>62</v>
      </c>
      <c r="N9" s="55" t="s">
        <v>63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5" x14ac:dyDescent="0.25">
      <c r="A10" s="50">
        <v>1</v>
      </c>
      <c r="B10" s="48">
        <v>42</v>
      </c>
      <c r="C10" s="57">
        <v>20.363092905822242</v>
      </c>
      <c r="D10" s="57">
        <v>2.7422323689795545</v>
      </c>
      <c r="E10" s="57">
        <v>6.8747181226373411E-2</v>
      </c>
      <c r="F10" s="57">
        <v>0</v>
      </c>
      <c r="G10" s="57">
        <v>61.612456444866993</v>
      </c>
      <c r="H10" s="57">
        <v>25.910479590734276</v>
      </c>
      <c r="I10" s="57">
        <v>6.8389012876868396E-2</v>
      </c>
      <c r="J10" s="57">
        <v>2.2186981009607094</v>
      </c>
      <c r="K10" s="57">
        <v>0</v>
      </c>
      <c r="L10" s="57">
        <v>1.6531382016359801</v>
      </c>
      <c r="M10" s="57">
        <v>95.868271382531503</v>
      </c>
      <c r="N10" s="47" t="s">
        <v>120</v>
      </c>
    </row>
    <row r="11" spans="1:25" x14ac:dyDescent="0.25">
      <c r="A11" s="51">
        <v>2</v>
      </c>
      <c r="B11" s="48">
        <v>41</v>
      </c>
      <c r="C11" s="57">
        <v>20.36141146929241</v>
      </c>
      <c r="D11" s="57">
        <v>2.7422323689795514</v>
      </c>
      <c r="E11" s="57">
        <v>6.8747181226373411E-2</v>
      </c>
      <c r="F11" s="57">
        <v>0</v>
      </c>
      <c r="G11" s="57">
        <v>45.045840809543769</v>
      </c>
      <c r="H11" s="57">
        <v>25.910479590734269</v>
      </c>
      <c r="I11" s="57">
        <v>5.0000288333413863E-2</v>
      </c>
      <c r="J11" s="57">
        <v>2.2186981009607094</v>
      </c>
      <c r="K11" s="57">
        <v>0</v>
      </c>
      <c r="L11" s="57">
        <v>1.6531382016359801</v>
      </c>
      <c r="M11" s="57">
        <v>98.050548010706478</v>
      </c>
      <c r="N11" s="47" t="s">
        <v>119</v>
      </c>
    </row>
    <row r="12" spans="1:25" x14ac:dyDescent="0.25">
      <c r="A12" s="51">
        <v>3</v>
      </c>
      <c r="B12" s="48">
        <v>40</v>
      </c>
      <c r="C12" s="57">
        <v>20.544445363874384</v>
      </c>
      <c r="D12" s="57">
        <v>4.6211118155108242</v>
      </c>
      <c r="E12" s="57">
        <v>8.0382033061998044</v>
      </c>
      <c r="F12" s="57">
        <v>0</v>
      </c>
      <c r="G12" s="57">
        <v>49.871507389650866</v>
      </c>
      <c r="H12" s="57">
        <v>5.7933714517327213E-2</v>
      </c>
      <c r="I12" s="57">
        <v>5.0523349685263251E-2</v>
      </c>
      <c r="J12" s="57">
        <v>0.23452786547104379</v>
      </c>
      <c r="K12" s="57">
        <v>0</v>
      </c>
      <c r="L12" s="57">
        <v>1.6531382016359801</v>
      </c>
      <c r="M12" s="57">
        <v>85.071391006545497</v>
      </c>
      <c r="N12" s="47" t="s">
        <v>118</v>
      </c>
    </row>
    <row r="13" spans="1:25" x14ac:dyDescent="0.25">
      <c r="A13" s="51">
        <v>4</v>
      </c>
      <c r="B13" s="48">
        <v>37</v>
      </c>
      <c r="C13" s="57">
        <v>20.363092905822242</v>
      </c>
      <c r="D13" s="57">
        <v>2.7424588213394738</v>
      </c>
      <c r="E13" s="57">
        <v>9.5058534823798073</v>
      </c>
      <c r="F13" s="57">
        <v>0</v>
      </c>
      <c r="G13" s="57">
        <v>2.4554927155930493</v>
      </c>
      <c r="H13" s="57">
        <v>0.41455631688476763</v>
      </c>
      <c r="I13" s="57">
        <v>2.663825499327505E-3</v>
      </c>
      <c r="J13" s="57">
        <v>1.2332493610694546</v>
      </c>
      <c r="K13" s="57">
        <v>0</v>
      </c>
      <c r="L13" s="57">
        <v>2.4001548092040097</v>
      </c>
      <c r="M13" s="57">
        <v>39.11752223779213</v>
      </c>
      <c r="N13" s="47" t="s">
        <v>115</v>
      </c>
    </row>
    <row r="14" spans="1:25" x14ac:dyDescent="0.25">
      <c r="A14" s="51">
        <v>5</v>
      </c>
      <c r="B14" s="48">
        <v>36</v>
      </c>
      <c r="C14" s="57">
        <v>20.363092905822242</v>
      </c>
      <c r="D14" s="57">
        <v>2.7424588213394774</v>
      </c>
      <c r="E14" s="57">
        <v>9.5058534823798073</v>
      </c>
      <c r="F14" s="57">
        <v>0</v>
      </c>
      <c r="G14" s="57">
        <v>82.634666433186013</v>
      </c>
      <c r="H14" s="57">
        <v>27.40551817462055</v>
      </c>
      <c r="I14" s="57">
        <v>0.17031045235682432</v>
      </c>
      <c r="J14" s="57">
        <v>1.2332493610694546</v>
      </c>
      <c r="K14" s="57">
        <v>0</v>
      </c>
      <c r="L14" s="57">
        <v>4.4727863949126618</v>
      </c>
      <c r="M14" s="57">
        <v>148.52793602568704</v>
      </c>
      <c r="N14" s="47" t="s">
        <v>114</v>
      </c>
    </row>
    <row r="15" spans="1:25" x14ac:dyDescent="0.25">
      <c r="A15" s="51">
        <v>6</v>
      </c>
      <c r="B15" s="48">
        <v>35</v>
      </c>
      <c r="C15" s="57">
        <v>20.363092905822242</v>
      </c>
      <c r="D15" s="57">
        <v>2.7424588213394774</v>
      </c>
      <c r="E15" s="57">
        <v>9.5058534823798073</v>
      </c>
      <c r="F15" s="57">
        <v>0</v>
      </c>
      <c r="G15" s="57">
        <v>46.359232167196701</v>
      </c>
      <c r="H15" s="57">
        <v>17.252051652403107</v>
      </c>
      <c r="I15" s="57">
        <v>0.11551550511211095</v>
      </c>
      <c r="J15" s="57">
        <v>1.2332493610694546</v>
      </c>
      <c r="K15" s="57">
        <v>0</v>
      </c>
      <c r="L15" s="57">
        <v>4.4727863949126618</v>
      </c>
      <c r="M15" s="57">
        <v>102.04424029023556</v>
      </c>
      <c r="N15" s="47" t="s">
        <v>113</v>
      </c>
    </row>
    <row r="16" spans="1:25" x14ac:dyDescent="0.25">
      <c r="A16" s="51">
        <v>7</v>
      </c>
      <c r="B16" s="48">
        <v>34</v>
      </c>
      <c r="C16" s="57">
        <v>20.363092905822242</v>
      </c>
      <c r="D16" s="57">
        <v>2.7424588213394774</v>
      </c>
      <c r="E16" s="57">
        <v>9.5058534823798073</v>
      </c>
      <c r="F16" s="57">
        <v>0</v>
      </c>
      <c r="G16" s="57">
        <v>20.471495021336644</v>
      </c>
      <c r="H16" s="57">
        <v>7.6182299188275984</v>
      </c>
      <c r="I16" s="57">
        <v>5.1009798420756758E-2</v>
      </c>
      <c r="J16" s="57">
        <v>1.2332493610694546</v>
      </c>
      <c r="K16" s="57">
        <v>0</v>
      </c>
      <c r="L16" s="57">
        <v>4.4727863949126618</v>
      </c>
      <c r="M16" s="57">
        <v>66.458175704108641</v>
      </c>
      <c r="N16" s="47" t="s">
        <v>112</v>
      </c>
    </row>
    <row r="17" spans="1:14" x14ac:dyDescent="0.25">
      <c r="A17" s="51">
        <v>8</v>
      </c>
      <c r="B17" s="48">
        <v>33</v>
      </c>
      <c r="C17" s="57">
        <v>20.363092905822242</v>
      </c>
      <c r="D17" s="57">
        <v>2.7424588213394774</v>
      </c>
      <c r="E17" s="57">
        <v>9.5058534823798073</v>
      </c>
      <c r="F17" s="57">
        <v>0</v>
      </c>
      <c r="G17" s="57">
        <v>29.033126991392699</v>
      </c>
      <c r="H17" s="57">
        <v>10.80434215734711</v>
      </c>
      <c r="I17" s="57">
        <v>3.1496401318464776E-2</v>
      </c>
      <c r="J17" s="57">
        <v>1.2332493610694546</v>
      </c>
      <c r="K17" s="57">
        <v>0</v>
      </c>
      <c r="L17" s="57">
        <v>1.6531382016359801</v>
      </c>
      <c r="M17" s="57">
        <v>75.36675832230523</v>
      </c>
      <c r="N17" s="47" t="s">
        <v>111</v>
      </c>
    </row>
    <row r="18" spans="1:14" x14ac:dyDescent="0.25">
      <c r="A18" s="51">
        <v>9</v>
      </c>
      <c r="B18" s="48">
        <v>32</v>
      </c>
      <c r="C18" s="57">
        <v>20.363092905822242</v>
      </c>
      <c r="D18" s="57">
        <v>2.7424588213394774</v>
      </c>
      <c r="E18" s="57">
        <v>9.5058534823798073</v>
      </c>
      <c r="F18" s="57">
        <v>0</v>
      </c>
      <c r="G18" s="57">
        <v>149.13918399058306</v>
      </c>
      <c r="H18" s="57">
        <v>49.461524972775486</v>
      </c>
      <c r="I18" s="57">
        <v>0.13378450752577875</v>
      </c>
      <c r="J18" s="57">
        <v>1.2332493610694546</v>
      </c>
      <c r="K18" s="57">
        <v>0</v>
      </c>
      <c r="L18" s="57">
        <v>1.6531382016359801</v>
      </c>
      <c r="M18" s="57">
        <v>234.23228624313128</v>
      </c>
      <c r="N18" s="47" t="s">
        <v>110</v>
      </c>
    </row>
    <row r="19" spans="1:14" x14ac:dyDescent="0.25">
      <c r="A19" s="51">
        <v>10</v>
      </c>
      <c r="B19" s="48">
        <v>29</v>
      </c>
      <c r="C19" s="57">
        <v>20.363092905822242</v>
      </c>
      <c r="D19" s="57">
        <v>2.7424588213394778</v>
      </c>
      <c r="E19" s="57">
        <v>2.5481509261527807E-3</v>
      </c>
      <c r="F19" s="57">
        <v>0</v>
      </c>
      <c r="G19" s="57">
        <v>20.471495021336644</v>
      </c>
      <c r="H19" s="57">
        <v>0.81794830162125631</v>
      </c>
      <c r="I19" s="57">
        <v>5.1009798420756758E-2</v>
      </c>
      <c r="J19" s="57">
        <v>2.5473167913086745</v>
      </c>
      <c r="K19" s="57">
        <v>0</v>
      </c>
      <c r="L19" s="57">
        <v>9.7019026478888701</v>
      </c>
      <c r="M19" s="57">
        <v>56.697772438664082</v>
      </c>
      <c r="N19" s="47" t="s">
        <v>107</v>
      </c>
    </row>
    <row r="20" spans="1:14" x14ac:dyDescent="0.25">
      <c r="A20" s="51">
        <v>11</v>
      </c>
      <c r="B20" s="48">
        <v>28</v>
      </c>
      <c r="C20" s="57">
        <v>20.363092905822242</v>
      </c>
      <c r="D20" s="57">
        <v>2.7424588213394778</v>
      </c>
      <c r="E20" s="57">
        <v>2.5481509261527807E-3</v>
      </c>
      <c r="F20" s="57">
        <v>0</v>
      </c>
      <c r="G20" s="57">
        <v>80.402553890252463</v>
      </c>
      <c r="H20" s="57">
        <v>2.6780379880715599</v>
      </c>
      <c r="I20" s="57">
        <v>0.16571005747042727</v>
      </c>
      <c r="J20" s="57">
        <v>2.5473167913086745</v>
      </c>
      <c r="K20" s="57">
        <v>0</v>
      </c>
      <c r="L20" s="57">
        <v>9.7019026478888701</v>
      </c>
      <c r="M20" s="57">
        <v>118.60362125307987</v>
      </c>
      <c r="N20" s="47" t="s">
        <v>106</v>
      </c>
    </row>
    <row r="21" spans="1:14" x14ac:dyDescent="0.25">
      <c r="A21" s="51">
        <v>12</v>
      </c>
      <c r="B21" s="48">
        <v>27</v>
      </c>
      <c r="C21" s="57">
        <v>20.363092905822249</v>
      </c>
      <c r="D21" s="57">
        <v>2.7424588213394778</v>
      </c>
      <c r="E21" s="57">
        <v>2.5481509261527768E-3</v>
      </c>
      <c r="F21" s="57">
        <v>0</v>
      </c>
      <c r="G21" s="57">
        <v>80.402553890252463</v>
      </c>
      <c r="H21" s="57">
        <v>2.6780379880715555</v>
      </c>
      <c r="I21" s="57">
        <v>0.16571005747044024</v>
      </c>
      <c r="J21" s="57">
        <v>2.5473167913086723</v>
      </c>
      <c r="K21" s="57">
        <v>32.447457100398161</v>
      </c>
      <c r="L21" s="57">
        <v>2.2317365722085731</v>
      </c>
      <c r="M21" s="57">
        <v>143.58091227779775</v>
      </c>
      <c r="N21" s="47" t="s">
        <v>105</v>
      </c>
    </row>
    <row r="22" spans="1:14" x14ac:dyDescent="0.25">
      <c r="A22" s="51">
        <v>13</v>
      </c>
      <c r="B22" s="48">
        <v>26</v>
      </c>
      <c r="C22" s="57">
        <v>20.363092905822242</v>
      </c>
      <c r="D22" s="57">
        <v>2.7424588213394778</v>
      </c>
      <c r="E22" s="57">
        <v>2.5481509261527807E-3</v>
      </c>
      <c r="F22" s="57">
        <v>0</v>
      </c>
      <c r="G22" s="57">
        <v>149.13918399058306</v>
      </c>
      <c r="H22" s="57">
        <v>4.9675088776650949</v>
      </c>
      <c r="I22" s="57">
        <v>0.13378450752577875</v>
      </c>
      <c r="J22" s="57">
        <v>2.5473167913086745</v>
      </c>
      <c r="K22" s="57">
        <v>0</v>
      </c>
      <c r="L22" s="57">
        <v>1.6531382016359801</v>
      </c>
      <c r="M22" s="57">
        <v>181.54903224680646</v>
      </c>
      <c r="N22" s="47" t="s">
        <v>104</v>
      </c>
    </row>
    <row r="23" spans="1:14" x14ac:dyDescent="0.25">
      <c r="A23" s="51">
        <v>14</v>
      </c>
      <c r="B23" s="48">
        <v>25</v>
      </c>
      <c r="C23" s="57">
        <v>20.544445363874384</v>
      </c>
      <c r="D23" s="57">
        <v>2.7668829916095286</v>
      </c>
      <c r="E23" s="57">
        <v>8.0382033061998044</v>
      </c>
      <c r="F23" s="57">
        <v>0</v>
      </c>
      <c r="G23" s="57">
        <v>46.504173239602622</v>
      </c>
      <c r="H23" s="57">
        <v>5.7933714517327213E-2</v>
      </c>
      <c r="I23" s="57">
        <v>5.0449753613249125E-2</v>
      </c>
      <c r="J23" s="57">
        <v>1.2989279250497883</v>
      </c>
      <c r="K23" s="57">
        <v>0</v>
      </c>
      <c r="L23" s="57">
        <v>1.6531382016359801</v>
      </c>
      <c r="M23" s="57">
        <v>80.914154496102682</v>
      </c>
      <c r="N23" s="47" t="s">
        <v>103</v>
      </c>
    </row>
    <row r="24" spans="1:14" x14ac:dyDescent="0.25">
      <c r="A24" s="50">
        <v>15</v>
      </c>
      <c r="B24" s="46">
        <v>39</v>
      </c>
      <c r="C24" s="57">
        <v>20.432841819836923</v>
      </c>
      <c r="D24" s="57">
        <v>1.5120679663868279</v>
      </c>
      <c r="E24" s="57">
        <v>0</v>
      </c>
      <c r="F24" s="57">
        <v>37.291932216997779</v>
      </c>
      <c r="G24" s="57">
        <v>2.031724937169979</v>
      </c>
      <c r="H24" s="57">
        <v>0</v>
      </c>
      <c r="I24" s="57">
        <v>1.1924329757636163E-2</v>
      </c>
      <c r="J24" s="57">
        <v>0.80831882655120579</v>
      </c>
      <c r="K24" s="57">
        <v>0</v>
      </c>
      <c r="L24" s="57">
        <v>3.3522614835606177</v>
      </c>
      <c r="M24" s="57">
        <v>65.441071580260967</v>
      </c>
      <c r="N24" s="47" t="s">
        <v>117</v>
      </c>
    </row>
    <row r="25" spans="1:14" x14ac:dyDescent="0.25">
      <c r="A25" s="50">
        <v>16</v>
      </c>
      <c r="B25" s="46">
        <v>38</v>
      </c>
      <c r="C25" s="57">
        <v>20.437131110152126</v>
      </c>
      <c r="D25" s="57">
        <v>1.5123853817782542</v>
      </c>
      <c r="E25" s="57">
        <v>0</v>
      </c>
      <c r="F25" s="57">
        <v>0.47449742534371897</v>
      </c>
      <c r="G25" s="57">
        <v>1.9320741408664139</v>
      </c>
      <c r="H25" s="57">
        <v>0</v>
      </c>
      <c r="I25" s="57">
        <v>1.1926832929372903E-2</v>
      </c>
      <c r="J25" s="57">
        <v>0.80848850995329169</v>
      </c>
      <c r="K25" s="57">
        <v>0</v>
      </c>
      <c r="L25" s="57">
        <v>3.3522614835606177</v>
      </c>
      <c r="M25" s="57">
        <v>28.528764884583801</v>
      </c>
      <c r="N25" s="47" t="s">
        <v>116</v>
      </c>
    </row>
    <row r="26" spans="1:14" x14ac:dyDescent="0.25">
      <c r="A26" s="50">
        <v>17</v>
      </c>
      <c r="B26" s="48">
        <v>31</v>
      </c>
      <c r="C26" s="57">
        <v>20.432841819836923</v>
      </c>
      <c r="D26" s="57">
        <v>1.5120679663868279</v>
      </c>
      <c r="E26" s="57">
        <v>0</v>
      </c>
      <c r="F26" s="57">
        <v>37.291932216997779</v>
      </c>
      <c r="G26" s="57">
        <v>73.653431993486379</v>
      </c>
      <c r="H26" s="57">
        <v>0</v>
      </c>
      <c r="I26" s="57">
        <v>0.38879223758226378</v>
      </c>
      <c r="J26" s="57">
        <v>0.80831882655120579</v>
      </c>
      <c r="K26" s="57">
        <v>0</v>
      </c>
      <c r="L26" s="57">
        <v>1.6531382016359801</v>
      </c>
      <c r="M26" s="57">
        <v>135.74052326247735</v>
      </c>
      <c r="N26" s="47" t="s">
        <v>109</v>
      </c>
    </row>
    <row r="27" spans="1:14" x14ac:dyDescent="0.25">
      <c r="A27" s="50">
        <v>18</v>
      </c>
      <c r="B27" s="48">
        <v>24</v>
      </c>
      <c r="C27" s="57">
        <v>20.423383687282882</v>
      </c>
      <c r="D27" s="57">
        <v>1.5122773036900206</v>
      </c>
      <c r="E27" s="57">
        <v>0</v>
      </c>
      <c r="F27" s="57">
        <v>0.42329688706688884</v>
      </c>
      <c r="G27" s="57">
        <v>23.97451407245256</v>
      </c>
      <c r="H27" s="57">
        <v>0</v>
      </c>
      <c r="I27" s="57">
        <v>0.14527542199191767</v>
      </c>
      <c r="J27" s="57">
        <v>0.80843073374521224</v>
      </c>
      <c r="K27" s="57">
        <v>0</v>
      </c>
      <c r="L27" s="57">
        <v>1.6531382016359801</v>
      </c>
      <c r="M27" s="57">
        <v>48.940316307865466</v>
      </c>
      <c r="N27" s="47" t="s">
        <v>102</v>
      </c>
    </row>
    <row r="28" spans="1:14" x14ac:dyDescent="0.25">
      <c r="A28" s="50">
        <v>19</v>
      </c>
      <c r="B28" s="48">
        <v>30</v>
      </c>
      <c r="C28" s="57">
        <v>21.028019838569254</v>
      </c>
      <c r="D28" s="57">
        <v>0</v>
      </c>
      <c r="E28" s="57">
        <v>0</v>
      </c>
      <c r="F28" s="57">
        <v>123.20499060202695</v>
      </c>
      <c r="G28" s="57">
        <v>0</v>
      </c>
      <c r="H28" s="57">
        <v>0</v>
      </c>
      <c r="I28" s="57">
        <v>2.0853461660715862</v>
      </c>
      <c r="J28" s="57">
        <v>0.10725673003026191</v>
      </c>
      <c r="K28" s="57">
        <v>0</v>
      </c>
      <c r="L28" s="57">
        <v>1.6531382016359801</v>
      </c>
      <c r="M28" s="57">
        <v>148.07875153833405</v>
      </c>
      <c r="N28" s="47" t="s">
        <v>108</v>
      </c>
    </row>
    <row r="29" spans="1:14" x14ac:dyDescent="0.25">
      <c r="A29" s="56">
        <v>20</v>
      </c>
      <c r="B29" s="48">
        <v>23</v>
      </c>
      <c r="C29" s="57">
        <v>19.901883987356037</v>
      </c>
      <c r="D29" s="57">
        <v>0</v>
      </c>
      <c r="E29" s="57">
        <v>0</v>
      </c>
      <c r="F29" s="57">
        <v>1.1622749935301182</v>
      </c>
      <c r="G29" s="57">
        <v>0</v>
      </c>
      <c r="H29" s="57">
        <v>0</v>
      </c>
      <c r="I29" s="57">
        <v>0</v>
      </c>
      <c r="J29" s="57">
        <v>0.10168481941456091</v>
      </c>
      <c r="K29" s="57">
        <v>0</v>
      </c>
      <c r="L29" s="57">
        <v>1.6531382016359801</v>
      </c>
      <c r="M29" s="57">
        <v>22.818982001936696</v>
      </c>
      <c r="N29" s="58" t="s">
        <v>101</v>
      </c>
    </row>
    <row r="30" spans="1:14" x14ac:dyDescent="0.25">
      <c r="N30" s="2"/>
    </row>
    <row r="31" spans="1:14" x14ac:dyDescent="0.25">
      <c r="N31" s="2"/>
    </row>
    <row r="32" spans="1:14" x14ac:dyDescent="0.25">
      <c r="N32" s="2"/>
    </row>
    <row r="33" spans="14:14" x14ac:dyDescent="0.2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O9:X9">
    <cfRule type="cellIs" dxfId="136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theme="8"/>
    <pageSetUpPr fitToPage="1"/>
  </sheetPr>
  <dimension ref="A1:Y35"/>
  <sheetViews>
    <sheetView showGridLines="0" zoomScaleNormal="100" workbookViewId="0"/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88"/>
      <c r="E20" s="18"/>
      <c r="F20" s="88"/>
      <c r="G20" s="18"/>
      <c r="H20" s="88"/>
      <c r="I20" s="18"/>
      <c r="J20" s="88"/>
      <c r="K20" s="18"/>
      <c r="L20" s="88"/>
      <c r="M20" s="18"/>
      <c r="N20" s="17"/>
    </row>
    <row r="21" spans="1:14" ht="11.25" customHeight="1" x14ac:dyDescent="0.3">
      <c r="A21" s="18"/>
      <c r="B21" s="28"/>
      <c r="C21" s="18"/>
      <c r="D21" s="88"/>
      <c r="E21" s="18"/>
      <c r="F21" s="88"/>
      <c r="G21" s="18"/>
      <c r="H21" s="88"/>
      <c r="I21" s="18"/>
      <c r="J21" s="88"/>
      <c r="K21" s="18"/>
      <c r="L21" s="88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88"/>
      <c r="E23" s="18"/>
      <c r="F23" s="88"/>
      <c r="G23" s="18"/>
      <c r="H23" s="88"/>
      <c r="I23" s="18"/>
      <c r="J23" s="88"/>
      <c r="K23" s="18"/>
      <c r="L23" s="88"/>
      <c r="M23" s="18"/>
      <c r="N23" s="17"/>
    </row>
    <row r="24" spans="1:14" ht="9" customHeight="1" x14ac:dyDescent="0.3">
      <c r="A24" s="18"/>
      <c r="B24" s="28"/>
      <c r="C24" s="18"/>
      <c r="D24" s="88"/>
      <c r="E24" s="18"/>
      <c r="F24" s="88"/>
      <c r="G24" s="18"/>
      <c r="H24" s="88"/>
      <c r="I24" s="18"/>
      <c r="J24" s="88"/>
      <c r="K24" s="18"/>
      <c r="L24" s="88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BC2C6E6AE422246833254D32A05602F" ma:contentTypeVersion="8" ma:contentTypeDescription="Ein neues Dokument erstellen." ma:contentTypeScope="" ma:versionID="d8c319dc26bd61594e97f22e32f6c0d0">
  <xsd:schema xmlns:xsd="http://www.w3.org/2001/XMLSchema" xmlns:xs="http://www.w3.org/2001/XMLSchema" xmlns:p="http://schemas.microsoft.com/office/2006/metadata/properties" xmlns:ns2="fd164c9b-3154-4124-945e-8cc57aafb82a" targetNamespace="http://schemas.microsoft.com/office/2006/metadata/properties" ma:root="true" ma:fieldsID="b0de010782f66359f0f580d37fa1da69" ns2:_="">
    <xsd:import namespace="fd164c9b-3154-4124-945e-8cc57aafb8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64c9b-3154-4124-945e-8cc57aafb8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D2CAEA2-0E58-4DD8-8658-BDFD63BB81A8}"/>
</file>

<file path=customXml/itemProps2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F733333-2C09-4C22-8429-689A709F6FCC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10</vt:i4>
      </vt:variant>
    </vt:vector>
  </HeadingPairs>
  <TitlesOfParts>
    <vt:vector size="32" baseType="lpstr">
      <vt:lpstr>Paths</vt:lpstr>
      <vt:lpstr>Data GWP</vt:lpstr>
      <vt:lpstr>GWP all</vt:lpstr>
      <vt:lpstr>Data KEA</vt:lpstr>
      <vt:lpstr>CED all</vt:lpstr>
      <vt:lpstr>Data AP</vt:lpstr>
      <vt:lpstr>AP all</vt:lpstr>
      <vt:lpstr>Data EP</vt:lpstr>
      <vt:lpstr>EP all</vt:lpstr>
      <vt:lpstr>Data Smog</vt:lpstr>
      <vt:lpstr>Smog all</vt:lpstr>
      <vt:lpstr>Data Ozone</vt:lpstr>
      <vt:lpstr>Ozone all</vt:lpstr>
      <vt:lpstr>Data PM</vt:lpstr>
      <vt:lpstr>PM all</vt:lpstr>
      <vt:lpstr>Data CRD</vt:lpstr>
      <vt:lpstr>CRD all</vt:lpstr>
      <vt:lpstr>Data Land use</vt:lpstr>
      <vt:lpstr>Land use all</vt:lpstr>
      <vt:lpstr>Data Water</vt:lpstr>
      <vt:lpstr>Water all</vt:lpstr>
      <vt:lpstr>Paths (2)</vt:lpstr>
      <vt:lpstr>'AP all'!Druckbereich</vt:lpstr>
      <vt:lpstr>'CED all'!Druckbereich</vt:lpstr>
      <vt:lpstr>'CRD all'!Druckbereich</vt:lpstr>
      <vt:lpstr>'EP all'!Druckbereich</vt:lpstr>
      <vt:lpstr>'GWP all'!Druckbereich</vt:lpstr>
      <vt:lpstr>'Land use all'!Druckbereich</vt:lpstr>
      <vt:lpstr>'Ozone all'!Druckbereich</vt:lpstr>
      <vt:lpstr>'PM all'!Druckbereich</vt:lpstr>
      <vt:lpstr>'Smog all'!Druckbereich</vt:lpstr>
      <vt:lpstr>'Water all'!Druckbereich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Münter</dc:creator>
  <cp:lastModifiedBy>Tobias Deprie</cp:lastModifiedBy>
  <cp:lastPrinted>2019-06-18T06:26:34Z</cp:lastPrinted>
  <dcterms:created xsi:type="dcterms:W3CDTF">2010-08-25T11:28:54Z</dcterms:created>
  <dcterms:modified xsi:type="dcterms:W3CDTF">2021-02-24T10:32:51Z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0x0101004BC2C6E6AE422246833254D32A05602F</vt:lpwstr>
  </property>
</Properties>
</file>