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75E6B24C-65B9-4A9E-8302-C99C6678D74E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21">OFFSET(#REF!,0,0,COUNTA(#REF!),-1)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21">OFFSET(#REF!,0,0,COUNTA(#REF!),-1)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21">OFFSET(#REF!,0,0,COUNTA(#REF!),-1)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21">OFFSET(#REF!,0,0,COUNTA(#REF!),-1)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21">OFFSET(#REF!,0,0,COUNTA(#REF!),-1)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32" l="1"/>
  <c r="M10" i="32" l="1"/>
  <c r="Z3" i="49" l="1"/>
  <c r="Y3" i="47"/>
  <c r="Y3" i="45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<sst xmlns="http://schemas.openxmlformats.org/spreadsheetml/2006/main" count="762" uniqueCount="106">
  <si>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</si>
  <si>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</si>
  <si>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</si>
  <si>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</si>
  <si>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</si>
  <si>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</si>
  <si>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</si>
  <si>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</si>
  <si>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</si>
  <si>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</si>
  <si>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</si>
  <si>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</si>
  <si>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</si>
  <si>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</si>
  <si>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</si>
  <si>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</si>
  <si>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</si>
  <si>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</si>
  <si>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</si>
  <si>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</si>
  <si>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</si>
  <si>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</si>
  <si>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</si>
  <si>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</si>
  <si>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</si>
  <si>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</si>
  <si>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</si>
  <si>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</si>
  <si>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</si>
  <si>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</si>
  <si>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</si>
  <si>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BtL</t>
  </si>
  <si>
    <t>---</t>
  </si>
  <si>
    <t>Stroh</t>
  </si>
  <si>
    <t>LKW</t>
  </si>
  <si>
    <t>PBtL</t>
  </si>
  <si>
    <t>Wind onshore</t>
  </si>
  <si>
    <t>Alkalische Elektrolyse</t>
  </si>
  <si>
    <t>PtL</t>
  </si>
  <si>
    <t>Zementwerk</t>
  </si>
  <si>
    <t>PV Freilandanlage</t>
  </si>
  <si>
    <t>Saudi-Arabien</t>
  </si>
  <si>
    <t>PtL in Deutschland</t>
  </si>
  <si>
    <t>Zementwerk in Deutschland</t>
  </si>
  <si>
    <t>PV Freilandanlage in S-A</t>
  </si>
  <si>
    <t>Tanker + LKW</t>
  </si>
  <si>
    <t>Solarkraftwerk (CSP)</t>
  </si>
  <si>
    <t>Pappelholz aus Kurzumtriebsplantagen</t>
  </si>
  <si>
    <t>DAC (Luft)</t>
  </si>
  <si>
    <t>Wind offshore</t>
  </si>
  <si>
    <t>Marokko</t>
  </si>
  <si>
    <t>Schweden</t>
  </si>
  <si>
    <t>Waldrestholz</t>
  </si>
  <si>
    <t>Wasserkraft</t>
  </si>
  <si>
    <t>Braunkohlekraftwerk</t>
  </si>
  <si>
    <t>Strommix</t>
  </si>
  <si>
    <t>Liste der Bereitstellungspfade für Methanol</t>
  </si>
  <si>
    <t>Hochspannungs-gleichstrom + LKW</t>
  </si>
  <si>
    <t>Prozesswasser (ohne Meerwasser)</t>
  </si>
  <si>
    <t xml:space="preserve">fossiles CO₂ nachrichtlich </t>
  </si>
  <si>
    <t>Polymer-Elektrolyt-Membran-EL</t>
  </si>
  <si>
    <t>Island</t>
  </si>
  <si>
    <t>Geothermiekraftwerk</t>
  </si>
  <si>
    <t>Treibhausgaspotenzial 2030</t>
  </si>
  <si>
    <t>Ressourcenbeanspruchung 2030</t>
  </si>
  <si>
    <t>Versauerung 2030</t>
  </si>
  <si>
    <t>Eutrophierung 2030</t>
  </si>
  <si>
    <t>Sommersmog 2030</t>
  </si>
  <si>
    <t>Ozonabbau 2030</t>
  </si>
  <si>
    <t>Feinstaub 2030</t>
  </si>
  <si>
    <t>Kumulierter Rohstoffaufwand 2030</t>
  </si>
  <si>
    <t>Naturraumbeanspruchung 2030</t>
  </si>
  <si>
    <t>Wasserverbrauch 2030</t>
  </si>
  <si>
    <t>Methanol - Volllaststunden Stromerzeugung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</si>
  <si>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</si>
  <si>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</si>
  <si>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</si>
  <si>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</si>
  <si>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</si>
  <si>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</si>
  <si>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</si>
  <si>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</si>
  <si>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</si>
  <si>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</si>
  <si>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</si>
  <si>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</si>
  <si>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42_Methanol/PtL/Strommix//AEL/Braunkohle Kraftwerk/LKW_D</t>
  </si>
  <si>
    <t>41_Methanol/PtL/WindON//AEL/Braunkohle Kraftwerk/LKW_D</t>
  </si>
  <si>
    <t>40_Methanol/PtL/WindON//PEM/Biogas/LKW_D</t>
  </si>
  <si>
    <t>37_Methanol/PtL/Geothermie//AEL/Geothermie/Tanker+LKW_Island</t>
  </si>
  <si>
    <t>36_Methanol/PtL/PVfrei//AEL/DAC/Tanker+LKW_Marokko</t>
  </si>
  <si>
    <t>35_Methanol/PtL/WindON//AEL/DAC/Tanker+LKW_Marokko</t>
  </si>
  <si>
    <t>34_Methanol/PtL/CSP//AEL/DAC/Tanker+LKW_Marokko</t>
  </si>
  <si>
    <t>33_Methanol/PtL/WindOFF//AEL/DAC/LKW_D</t>
  </si>
  <si>
    <t>32_Methanol/PtL/PVfrei//AEL/DAC/LKW_D</t>
  </si>
  <si>
    <t>29_Methanol/PtL/CSP//AEL/Zement/Tanker+LKW_Saudi Arabien</t>
  </si>
  <si>
    <t>28_Methanol/PtL/PVfrei//AEL/Zement/Tanker+LKW_Saudi Arabien</t>
  </si>
  <si>
    <t>27_Methanol/PtL/PVfrei//AEL/Zement/HGÜ+LKW_Saudi Arabien</t>
  </si>
  <si>
    <t>26_Methanol/PtL/PVfrei//AEL/Zement/LKW_D</t>
  </si>
  <si>
    <t>25_Methanol/PtL/WindON//AEL/Biogas/LKW_D</t>
  </si>
  <si>
    <t>39_Methanol/PBtL/Wasser/KUP Pellets/AEL//Tanker+LKW_Schweden</t>
  </si>
  <si>
    <t>38_Methanol/PBtL/Wasser/Waldrestholz/AEL//Tanker+LKW_Schweden</t>
  </si>
  <si>
    <t>31_Methanol/PBtL/PVfrei/KUP Pellets/AEL//LKW_D</t>
  </si>
  <si>
    <t>24_Methanol/PBtL/WindON/Stroh/AEL//LKW_D</t>
  </si>
  <si>
    <t>30_Methanol/BtL//KUP Pellets///LKW_D</t>
  </si>
  <si>
    <t>23_Methanol/BtL//Stroh///LKW_D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</si>
</sst>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/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9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31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36" fillId="28" borderId="32" xfId="0" applyFont="1" applyFill="1" applyBorder="1" applyAlignment="1">
      <alignment horizontal="right" wrapText="1"/>
    </xf>
    <xf numFmtId="0" fontId="37" fillId="28" borderId="32" xfId="0" applyFont="1" applyFill="1" applyBorder="1"/>
    <xf numFmtId="0" fontId="36" fillId="28" borderId="32" xfId="0" applyFont="1" applyFill="1" applyBorder="1" applyAlignment="1">
      <alignment vertical="center"/>
    </xf>
    <xf numFmtId="4" fontId="22" fillId="0" borderId="15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9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GWP'!$C$10:$C$29</c:f>
              <c:numCache>
                <c:formatCode>#,##0.00</c:formatCode>
                <c:ptCount val="20"/>
                <c:pt idx="0">
                  <c:v>0.98052022035504405</c:v>
                </c:pt>
                <c:pt idx="1">
                  <c:v>2.6089846160240189</c:v>
                </c:pt>
                <c:pt idx="2">
                  <c:v>2.6324227931192108</c:v>
                </c:pt>
                <c:pt idx="3">
                  <c:v>0.98060119128965872</c:v>
                </c:pt>
                <c:pt idx="4">
                  <c:v>4.4714053164416834</c:v>
                </c:pt>
                <c:pt idx="5">
                  <c:v>2.6242565485837313</c:v>
                </c:pt>
                <c:pt idx="6">
                  <c:v>1.2491613818270593</c:v>
                </c:pt>
                <c:pt idx="7">
                  <c:v>1.8259470458497098</c:v>
                </c:pt>
                <c:pt idx="8">
                  <c:v>8.0699997830142696</c:v>
                </c:pt>
                <c:pt idx="9">
                  <c:v>1.1826617396554491</c:v>
                </c:pt>
                <c:pt idx="10">
                  <c:v>4.35062453130426</c:v>
                </c:pt>
                <c:pt idx="11">
                  <c:v>4.3506245313042609</c:v>
                </c:pt>
                <c:pt idx="12">
                  <c:v>8.0699997830142696</c:v>
                </c:pt>
                <c:pt idx="13">
                  <c:v>2.6324227931192108</c:v>
                </c:pt>
                <c:pt idx="14">
                  <c:v>0.98943212552929016</c:v>
                </c:pt>
                <c:pt idx="15">
                  <c:v>0.98963982848470877</c:v>
                </c:pt>
                <c:pt idx="16">
                  <c:v>8.077342813273825</c:v>
                </c:pt>
                <c:pt idx="17">
                  <c:v>2.6182738417620057</c:v>
                </c:pt>
                <c:pt idx="18">
                  <c:v>1.0284719649992848</c:v>
                </c:pt>
                <c:pt idx="19">
                  <c:v>0.97565381133195161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GWP'!$D$10:$D$29</c:f>
              <c:numCache>
                <c:formatCode>#,##0.00</c:formatCode>
                <c:ptCount val="20"/>
                <c:pt idx="0">
                  <c:v>0.41461808318276883</c:v>
                </c:pt>
                <c:pt idx="1">
                  <c:v>1.0892300899056147</c:v>
                </c:pt>
                <c:pt idx="2">
                  <c:v>1.1933697574877749</c:v>
                </c:pt>
                <c:pt idx="3">
                  <c:v>0.41465232216428821</c:v>
                </c:pt>
                <c:pt idx="4">
                  <c:v>1.8657970640564263</c:v>
                </c:pt>
                <c:pt idx="5">
                  <c:v>1.0955980859264323</c:v>
                </c:pt>
                <c:pt idx="6">
                  <c:v>0.52222960002171326</c:v>
                </c:pt>
                <c:pt idx="7">
                  <c:v>0.7627298438355552</c:v>
                </c:pt>
                <c:pt idx="8">
                  <c:v>3.3662900557890763</c:v>
                </c:pt>
                <c:pt idx="9">
                  <c:v>0.49450148340337535</c:v>
                </c:pt>
                <c:pt idx="10">
                  <c:v>1.8154355344875557</c:v>
                </c:pt>
                <c:pt idx="11">
                  <c:v>1.8154355344875557</c:v>
                </c:pt>
                <c:pt idx="12">
                  <c:v>3.3662900557890763</c:v>
                </c:pt>
                <c:pt idx="13">
                  <c:v>1.0990153403006628</c:v>
                </c:pt>
                <c:pt idx="14">
                  <c:v>0.2286205680296422</c:v>
                </c:pt>
                <c:pt idx="15">
                  <c:v>0.22866856037436492</c:v>
                </c:pt>
                <c:pt idx="16">
                  <c:v>1.8560203417891685</c:v>
                </c:pt>
                <c:pt idx="17">
                  <c:v>0.60068503387751471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GWP'!$E$10:$E$29</c:f>
              <c:numCache>
                <c:formatCode>#,##0.00</c:formatCode>
                <c:ptCount val="20"/>
                <c:pt idx="0">
                  <c:v>2.583619746123355E-2</c:v>
                </c:pt>
                <c:pt idx="1">
                  <c:v>2.583619746123355E-2</c:v>
                </c:pt>
                <c:pt idx="2">
                  <c:v>1.5133309780920079</c:v>
                </c:pt>
                <c:pt idx="3">
                  <c:v>5.6610680421649624</c:v>
                </c:pt>
                <c:pt idx="4">
                  <c:v>25.81368446757002</c:v>
                </c:pt>
                <c:pt idx="5">
                  <c:v>15.149986573125785</c:v>
                </c:pt>
                <c:pt idx="6">
                  <c:v>7.2114817328209035</c:v>
                </c:pt>
                <c:pt idx="7">
                  <c:v>10.541299112996828</c:v>
                </c:pt>
                <c:pt idx="8">
                  <c:v>46.588580839695794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3.0349005477082001</c:v>
                </c:pt>
                <c:pt idx="15">
                  <c:v>1.5799533330416562</c:v>
                </c:pt>
                <c:pt idx="16">
                  <c:v>3.0349005477082001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GWP'!$G$10:$G$29</c:f>
              <c:numCache>
                <c:formatCode>#,##0.00</c:formatCode>
                <c:ptCount val="20"/>
                <c:pt idx="0">
                  <c:v>115.69049301928581</c:v>
                </c:pt>
                <c:pt idx="1">
                  <c:v>8.0127408295585454</c:v>
                </c:pt>
                <c:pt idx="2">
                  <c:v>8.2990603224188089</c:v>
                </c:pt>
                <c:pt idx="3">
                  <c:v>12.015169887533334</c:v>
                </c:pt>
                <c:pt idx="4">
                  <c:v>13.118083683998025</c:v>
                </c:pt>
                <c:pt idx="5">
                  <c:v>8.2555011949919042</c:v>
                </c:pt>
                <c:pt idx="6">
                  <c:v>11.434683049200531</c:v>
                </c:pt>
                <c:pt idx="7">
                  <c:v>7.1255688997108333</c:v>
                </c:pt>
                <c:pt idx="8">
                  <c:v>23.67553934199643</c:v>
                </c:pt>
                <c:pt idx="9">
                  <c:v>11.434683049200531</c:v>
                </c:pt>
                <c:pt idx="10">
                  <c:v>0.35983583504443689</c:v>
                </c:pt>
                <c:pt idx="11">
                  <c:v>12.763740399343041</c:v>
                </c:pt>
                <c:pt idx="12">
                  <c:v>23.67553934199643</c:v>
                </c:pt>
                <c:pt idx="13">
                  <c:v>8.2816803814346773</c:v>
                </c:pt>
                <c:pt idx="14">
                  <c:v>1.1991058404480295</c:v>
                </c:pt>
                <c:pt idx="15">
                  <c:v>1.1372623258709005</c:v>
                </c:pt>
                <c:pt idx="16">
                  <c:v>12.52948296505731</c:v>
                </c:pt>
                <c:pt idx="17">
                  <c:v>4.2566944342505915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GWP'!$H$10:$H$29</c:f>
              <c:numCache>
                <c:formatCode>#,##0.00</c:formatCode>
                <c:ptCount val="20"/>
                <c:pt idx="0">
                  <c:v>3.0726589592990039</c:v>
                </c:pt>
                <c:pt idx="1">
                  <c:v>3.0726589592990039</c:v>
                </c:pt>
                <c:pt idx="2">
                  <c:v>1.084879011265912E-2</c:v>
                </c:pt>
                <c:pt idx="3">
                  <c:v>0.85761961673094367</c:v>
                </c:pt>
                <c:pt idx="4">
                  <c:v>3.0155691380577014</c:v>
                </c:pt>
                <c:pt idx="5">
                  <c:v>1.9395365653742516</c:v>
                </c:pt>
                <c:pt idx="6">
                  <c:v>2.6864493582586562</c:v>
                </c:pt>
                <c:pt idx="7">
                  <c:v>1.6740717618049217</c:v>
                </c:pt>
                <c:pt idx="8">
                  <c:v>5.4425042168076878</c:v>
                </c:pt>
                <c:pt idx="9">
                  <c:v>0.47967614070952802</c:v>
                </c:pt>
                <c:pt idx="10">
                  <c:v>6.5436574368948571E-4</c:v>
                </c:pt>
                <c:pt idx="11">
                  <c:v>0.52098860199066921</c:v>
                </c:pt>
                <c:pt idx="12">
                  <c:v>0.96638491204323673</c:v>
                </c:pt>
                <c:pt idx="13">
                  <c:v>1.084879011265912E-2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GWP'!$I$10:$I$29</c:f>
              <c:numCache>
                <c:formatCode>#,##0.00</c:formatCode>
                <c:ptCount val="20"/>
                <c:pt idx="0">
                  <c:v>0.13497885198051676</c:v>
                </c:pt>
                <c:pt idx="1">
                  <c:v>9.3486554527080264E-3</c:v>
                </c:pt>
                <c:pt idx="2">
                  <c:v>9.4464007330250371E-3</c:v>
                </c:pt>
                <c:pt idx="3">
                  <c:v>1.3684997694267072E-2</c:v>
                </c:pt>
                <c:pt idx="4">
                  <c:v>3.3354460620461567E-2</c:v>
                </c:pt>
                <c:pt idx="5">
                  <c:v>2.1597087248656294E-2</c:v>
                </c:pt>
                <c:pt idx="6">
                  <c:v>2.9914095055080088E-2</c:v>
                </c:pt>
                <c:pt idx="7">
                  <c:v>8.1158564444487463E-3</c:v>
                </c:pt>
                <c:pt idx="8">
                  <c:v>2.6207639124173072E-2</c:v>
                </c:pt>
                <c:pt idx="9">
                  <c:v>2.9914095055080088E-2</c:v>
                </c:pt>
                <c:pt idx="10">
                  <c:v>3.8357461629146845E-6</c:v>
                </c:pt>
                <c:pt idx="11">
                  <c:v>3.2453496011693846E-2</c:v>
                </c:pt>
                <c:pt idx="12">
                  <c:v>2.6207639124173072E-2</c:v>
                </c:pt>
                <c:pt idx="13">
                  <c:v>9.4326404025451144E-3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7.6134035977826323E-2</c:v>
                </c:pt>
                <c:pt idx="17">
                  <c:v>2.7162440682198998E-2</c:v>
                </c:pt>
                <c:pt idx="18">
                  <c:v>4.1158311786880688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GWP'!$J$10:$J$29</c:f>
              <c:numCache>
                <c:formatCode>#,##0.00</c:formatCode>
                <c:ptCount val="20"/>
                <c:pt idx="0">
                  <c:v>0.76253357294474422</c:v>
                </c:pt>
                <c:pt idx="1">
                  <c:v>0.76253357294474422</c:v>
                </c:pt>
                <c:pt idx="2">
                  <c:v>9.1901185882325681E-2</c:v>
                </c:pt>
                <c:pt idx="3">
                  <c:v>0.39141126804496579</c:v>
                </c:pt>
                <c:pt idx="4">
                  <c:v>0.39141126804496579</c:v>
                </c:pt>
                <c:pt idx="5">
                  <c:v>0.39141126804496579</c:v>
                </c:pt>
                <c:pt idx="6">
                  <c:v>0.39141126804496579</c:v>
                </c:pt>
                <c:pt idx="7">
                  <c:v>0.39141126804496579</c:v>
                </c:pt>
                <c:pt idx="8">
                  <c:v>0.39141126804496579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0.42160941902482563</c:v>
                </c:pt>
                <c:pt idx="14">
                  <c:v>0.26098281547004304</c:v>
                </c:pt>
                <c:pt idx="15">
                  <c:v>0.26103760134235021</c:v>
                </c:pt>
                <c:pt idx="16">
                  <c:v>0.26098281547004304</c:v>
                </c:pt>
                <c:pt idx="17">
                  <c:v>0.26101894707257878</c:v>
                </c:pt>
                <c:pt idx="18">
                  <c:v>4.0972503900768342E-2</c:v>
                </c:pt>
                <c:pt idx="19">
                  <c:v>3.8844011550012089E-2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1.4550075972182477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GWP'!$L$10:$L$29</c:f>
              <c:numCache>
                <c:formatCode>#,##0.00</c:formatCode>
                <c:ptCount val="20"/>
                <c:pt idx="0">
                  <c:v>3.2943426027279799</c:v>
                </c:pt>
                <c:pt idx="1">
                  <c:v>3.2943426027279799</c:v>
                </c:pt>
                <c:pt idx="2">
                  <c:v>3.2943426027279799</c:v>
                </c:pt>
                <c:pt idx="3">
                  <c:v>3.6046690054135442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'Daten GWP'!$M$9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GWP'!$M$10:$M$29</c:f>
              <c:numCache>
                <c:formatCode>#,##0.00</c:formatCode>
                <c:ptCount val="20"/>
                <c:pt idx="0">
                  <c:v>77.150872817955118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77.150872817955104</c:v>
                </c:pt>
                <c:pt idx="10">
                  <c:v>77.150872817955118</c:v>
                </c:pt>
                <c:pt idx="11">
                  <c:v>77.150872817955118</c:v>
                </c:pt>
                <c:pt idx="12">
                  <c:v>77.150872817955118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274583167213579"/>
          <c:h val="0.1061651840877024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Wasser'!$C$10:$C$29</c:f>
              <c:numCache>
                <c:formatCode>#,##0.00</c:formatCode>
                <c:ptCount val="20"/>
                <c:pt idx="0">
                  <c:v>8.9126308094864122</c:v>
                </c:pt>
                <c:pt idx="1">
                  <c:v>23.714877253456262</c:v>
                </c:pt>
                <c:pt idx="2">
                  <c:v>23.927923160068122</c:v>
                </c:pt>
                <c:pt idx="3">
                  <c:v>8.9133668106738835</c:v>
                </c:pt>
                <c:pt idx="4">
                  <c:v>40.643715405062423</c:v>
                </c:pt>
                <c:pt idx="5">
                  <c:v>23.85369447907431</c:v>
                </c:pt>
                <c:pt idx="6">
                  <c:v>11.354497323534158</c:v>
                </c:pt>
                <c:pt idx="7">
                  <c:v>16.597303716427238</c:v>
                </c:pt>
                <c:pt idx="8">
                  <c:v>73.353845444000953</c:v>
                </c:pt>
                <c:pt idx="9">
                  <c:v>10.750035786347393</c:v>
                </c:pt>
                <c:pt idx="10">
                  <c:v>39.545854775100118</c:v>
                </c:pt>
                <c:pt idx="11">
                  <c:v>39.545854775100125</c:v>
                </c:pt>
                <c:pt idx="12">
                  <c:v>73.353845444000953</c:v>
                </c:pt>
                <c:pt idx="13">
                  <c:v>23.927923160068122</c:v>
                </c:pt>
                <c:pt idx="14">
                  <c:v>8.9114960971314154</c:v>
                </c:pt>
                <c:pt idx="15">
                  <c:v>8.9133668106738799</c:v>
                </c:pt>
                <c:pt idx="16">
                  <c:v>73.338450135474019</c:v>
                </c:pt>
                <c:pt idx="17">
                  <c:v>23.715140765165444</c:v>
                </c:pt>
                <c:pt idx="18">
                  <c:v>9.1105652250622349</c:v>
                </c:pt>
                <c:pt idx="19">
                  <c:v>8.6372778604536169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Wasser'!$D$10:$D$29</c:f>
              <c:numCache>
                <c:formatCode>#,##0.00</c:formatCode>
                <c:ptCount val="20"/>
                <c:pt idx="0">
                  <c:v>5.3766429993786291</c:v>
                </c:pt>
                <c:pt idx="1">
                  <c:v>14.153835772917075</c:v>
                </c:pt>
                <c:pt idx="2">
                  <c:v>7.9056737580483301</c:v>
                </c:pt>
                <c:pt idx="3">
                  <c:v>5.3770870002260569</c:v>
                </c:pt>
                <c:pt idx="4">
                  <c:v>24.257535339365663</c:v>
                </c:pt>
                <c:pt idx="5">
                  <c:v>14.236686558643324</c:v>
                </c:pt>
                <c:pt idx="6">
                  <c:v>6.77674561346958</c:v>
                </c:pt>
                <c:pt idx="7">
                  <c:v>9.9058286730664236</c:v>
                </c:pt>
                <c:pt idx="8">
                  <c:v>43.780040294116112</c:v>
                </c:pt>
                <c:pt idx="9">
                  <c:v>6.4159826528626649</c:v>
                </c:pt>
                <c:pt idx="10">
                  <c:v>23.602295217649548</c:v>
                </c:pt>
                <c:pt idx="11">
                  <c:v>23.602295217649548</c:v>
                </c:pt>
                <c:pt idx="12">
                  <c:v>43.780040294116112</c:v>
                </c:pt>
                <c:pt idx="13">
                  <c:v>14.280988730195721</c:v>
                </c:pt>
                <c:pt idx="14">
                  <c:v>2.9646829853021388</c:v>
                </c:pt>
                <c:pt idx="15">
                  <c:v>2.9653053356403012</c:v>
                </c:pt>
                <c:pt idx="16">
                  <c:v>24.138337458618661</c:v>
                </c:pt>
                <c:pt idx="17">
                  <c:v>7.8055108829101494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Wasser'!$E$10:$E$29</c:f>
              <c:numCache>
                <c:formatCode>#,##0.00</c:formatCode>
                <c:ptCount val="20"/>
                <c:pt idx="0">
                  <c:v>0.81560427155384474</c:v>
                </c:pt>
                <c:pt idx="1">
                  <c:v>0.81560427155384474</c:v>
                </c:pt>
                <c:pt idx="2">
                  <c:v>15.183958041219107</c:v>
                </c:pt>
                <c:pt idx="3">
                  <c:v>28.380157244460701</c:v>
                </c:pt>
                <c:pt idx="4">
                  <c:v>129.40957762598507</c:v>
                </c:pt>
                <c:pt idx="5">
                  <c:v>75.950156047294001</c:v>
                </c:pt>
                <c:pt idx="6">
                  <c:v>36.15271606322964</c:v>
                </c:pt>
                <c:pt idx="7">
                  <c:v>52.845810041409585</c:v>
                </c:pt>
                <c:pt idx="8">
                  <c:v>233.55862183228413</c:v>
                </c:pt>
                <c:pt idx="9">
                  <c:v>6.1356193292852156E-3</c:v>
                </c:pt>
                <c:pt idx="10">
                  <c:v>6.1356193292852156E-3</c:v>
                </c:pt>
                <c:pt idx="11">
                  <c:v>6.1356193292852051E-3</c:v>
                </c:pt>
                <c:pt idx="12">
                  <c:v>6.1356193292852156E-3</c:v>
                </c:pt>
                <c:pt idx="13">
                  <c:v>15.183958041219107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5115.4532036245837</c:v>
                </c:pt>
                <c:pt idx="15">
                  <c:v>1.6073710803229513</c:v>
                </c:pt>
                <c:pt idx="16">
                  <c:v>5115.4532036245837</c:v>
                </c:pt>
                <c:pt idx="17">
                  <c:v>1.2747644860167999</c:v>
                </c:pt>
                <c:pt idx="18">
                  <c:v>16449.147409527992</c:v>
                </c:pt>
                <c:pt idx="19">
                  <c:v>3.5002073721923641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Wasser'!$G$10:$G$29</c:f>
              <c:numCache>
                <c:formatCode>#,##0.00</c:formatCode>
                <c:ptCount val="20"/>
                <c:pt idx="0">
                  <c:v>359.35120769556755</c:v>
                </c:pt>
                <c:pt idx="1">
                  <c:v>77.555947357965422</c:v>
                </c:pt>
                <c:pt idx="2">
                  <c:v>80.327256200741687</c:v>
                </c:pt>
                <c:pt idx="3">
                  <c:v>2082.3063507618676</c:v>
                </c:pt>
                <c:pt idx="4">
                  <c:v>111.28513831691994</c:v>
                </c:pt>
                <c:pt idx="5">
                  <c:v>79.908812706723154</c:v>
                </c:pt>
                <c:pt idx="6">
                  <c:v>122.05786861413122</c:v>
                </c:pt>
                <c:pt idx="7">
                  <c:v>45.883346669920577</c:v>
                </c:pt>
                <c:pt idx="8">
                  <c:v>200.84760349682108</c:v>
                </c:pt>
                <c:pt idx="9">
                  <c:v>122.05786861413122</c:v>
                </c:pt>
                <c:pt idx="10">
                  <c:v>7.2303599666262395</c:v>
                </c:pt>
                <c:pt idx="11">
                  <c:v>108.27912445129688</c:v>
                </c:pt>
                <c:pt idx="12">
                  <c:v>200.84760349682108</c:v>
                </c:pt>
                <c:pt idx="13">
                  <c:v>80.159034387916094</c:v>
                </c:pt>
                <c:pt idx="14">
                  <c:v>12.599169327507163</c:v>
                </c:pt>
                <c:pt idx="15">
                  <c:v>11.949371048087324</c:v>
                </c:pt>
                <c:pt idx="16">
                  <c:v>105.13301834135751</c:v>
                </c:pt>
                <c:pt idx="17">
                  <c:v>41.200879509773401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0.10500629095242585</c:v>
                </c:pt>
                <c:pt idx="3">
                  <c:v>1622.4818272880048</c:v>
                </c:pt>
                <c:pt idx="4">
                  <c:v>25.117911225811142</c:v>
                </c:pt>
                <c:pt idx="5">
                  <c:v>18.773671092719667</c:v>
                </c:pt>
                <c:pt idx="6">
                  <c:v>28.676114711529131</c:v>
                </c:pt>
                <c:pt idx="7">
                  <c:v>10.779772966666153</c:v>
                </c:pt>
                <c:pt idx="8">
                  <c:v>45.332848130926379</c:v>
                </c:pt>
                <c:pt idx="9">
                  <c:v>5.1202335130881096</c:v>
                </c:pt>
                <c:pt idx="10">
                  <c:v>7.9819652354931561E-2</c:v>
                </c:pt>
                <c:pt idx="11">
                  <c:v>4.3187374398367311</c:v>
                </c:pt>
                <c:pt idx="12">
                  <c:v>8.0108522239977926</c:v>
                </c:pt>
                <c:pt idx="13">
                  <c:v>0.10500629095242585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Wasser'!$I$10:$I$29</c:f>
              <c:numCache>
                <c:formatCode>#,##0.00</c:formatCode>
                <c:ptCount val="20"/>
                <c:pt idx="0">
                  <c:v>0.41926360763692233</c:v>
                </c:pt>
                <c:pt idx="1">
                  <c:v>9.0486369842805198E-2</c:v>
                </c:pt>
                <c:pt idx="2">
                  <c:v>9.143245408239406E-2</c:v>
                </c:pt>
                <c:pt idx="3">
                  <c:v>2.371698267745761</c:v>
                </c:pt>
                <c:pt idx="4">
                  <c:v>0.27621885700135002</c:v>
                </c:pt>
                <c:pt idx="5">
                  <c:v>0.20904819213284936</c:v>
                </c:pt>
                <c:pt idx="6">
                  <c:v>0.31931367649048031</c:v>
                </c:pt>
                <c:pt idx="7">
                  <c:v>5.2260059513151658E-2</c:v>
                </c:pt>
                <c:pt idx="8">
                  <c:v>0.21702569575162117</c:v>
                </c:pt>
                <c:pt idx="9">
                  <c:v>0.31931367649048031</c:v>
                </c:pt>
                <c:pt idx="10">
                  <c:v>4.4055950463791991E-3</c:v>
                </c:pt>
                <c:pt idx="11">
                  <c:v>0.26875768359895885</c:v>
                </c:pt>
                <c:pt idx="12">
                  <c:v>0.21702569575162117</c:v>
                </c:pt>
                <c:pt idx="13">
                  <c:v>9.1299266763718773E-2</c:v>
                </c:pt>
                <c:pt idx="14">
                  <c:v>7.7739376835775961E-2</c:v>
                </c:pt>
                <c:pt idx="15">
                  <c:v>7.7755695992901136E-2</c:v>
                </c:pt>
                <c:pt idx="16">
                  <c:v>0.63050107346522766</c:v>
                </c:pt>
                <c:pt idx="17">
                  <c:v>0.26290739516886963</c:v>
                </c:pt>
                <c:pt idx="18">
                  <c:v>12.784359942921776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Wasser'!$K$10:$K$29</c:f>
              <c:numCache>
                <c:formatCode>#,##0.00</c:formatCode>
                <c:ptCount val="20"/>
                <c:pt idx="0">
                  <c:v>3.3883159123401652</c:v>
                </c:pt>
                <c:pt idx="1">
                  <c:v>3.3883159123401652</c:v>
                </c:pt>
                <c:pt idx="2">
                  <c:v>0.53577435245747873</c:v>
                </c:pt>
                <c:pt idx="3">
                  <c:v>2.151423583194267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2.151423583194267</c:v>
                </c:pt>
                <c:pt idx="9">
                  <c:v>3.8008502206640133</c:v>
                </c:pt>
                <c:pt idx="10">
                  <c:v>3.8008502206640133</c:v>
                </c:pt>
                <c:pt idx="11">
                  <c:v>3.8008502206640107</c:v>
                </c:pt>
                <c:pt idx="12">
                  <c:v>3.8008502206640133</c:v>
                </c:pt>
                <c:pt idx="13">
                  <c:v>2.2618759489729472</c:v>
                </c:pt>
                <c:pt idx="14">
                  <c:v>1.4967451001748111</c:v>
                </c:pt>
                <c:pt idx="15">
                  <c:v>1.4970592989690377</c:v>
                </c:pt>
                <c:pt idx="16">
                  <c:v>1.4967451001748109</c:v>
                </c:pt>
                <c:pt idx="17">
                  <c:v>1.4969523161133758</c:v>
                </c:pt>
                <c:pt idx="18">
                  <c:v>0.27547443794642917</c:v>
                </c:pt>
                <c:pt idx="19">
                  <c:v>0.26116373739910775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14.675065014425771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Wasser'!$M$10:$M$29</c:f>
              <c:numCache>
                <c:formatCode>#,##0.00</c:formatCode>
                <c:ptCount val="20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9.2968108813668717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13.479967506216761</c:v>
                </c:pt>
                <c:pt idx="7">
                  <c:v>8.7336152350811229</c:v>
                </c:pt>
                <c:pt idx="8">
                  <c:v>8.7336152350811229</c:v>
                </c:pt>
                <c:pt idx="9">
                  <c:v>17.422337030216998</c:v>
                </c:pt>
                <c:pt idx="10">
                  <c:v>17.422337030216998</c:v>
                </c:pt>
                <c:pt idx="11">
                  <c:v>11.790380567359515</c:v>
                </c:pt>
                <c:pt idx="12">
                  <c:v>8.7336152350811229</c:v>
                </c:pt>
                <c:pt idx="13">
                  <c:v>8.7336152350811229</c:v>
                </c:pt>
                <c:pt idx="14">
                  <c:v>12.635174036788138</c:v>
                </c:pt>
                <c:pt idx="15">
                  <c:v>12.635174036788138</c:v>
                </c:pt>
                <c:pt idx="16">
                  <c:v>8.7336152350811229</c:v>
                </c:pt>
                <c:pt idx="17">
                  <c:v>8.7336152350811229</c:v>
                </c:pt>
                <c:pt idx="18">
                  <c:v>8.7336152350811229</c:v>
                </c:pt>
                <c:pt idx="19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KEA'!$C$10:$C$29</c:f>
              <c:numCache>
                <c:formatCode>#,##0.00</c:formatCode>
                <c:ptCount val="20"/>
                <c:pt idx="0">
                  <c:v>10.61538021576156</c:v>
                </c:pt>
                <c:pt idx="1">
                  <c:v>28.245581377341928</c:v>
                </c:pt>
                <c:pt idx="2">
                  <c:v>28.49932949621267</c:v>
                </c:pt>
                <c:pt idx="3">
                  <c:v>10.616256829256638</c:v>
                </c:pt>
                <c:pt idx="4">
                  <c:v>48.408657514088702</c:v>
                </c:pt>
                <c:pt idx="5">
                  <c:v>28.410919498255044</c:v>
                </c:pt>
                <c:pt idx="6">
                  <c:v>13.523762941001667</c:v>
                </c:pt>
                <c:pt idx="7">
                  <c:v>19.768202371719259</c:v>
                </c:pt>
                <c:pt idx="8">
                  <c:v>87.368025930959618</c:v>
                </c:pt>
                <c:pt idx="9">
                  <c:v>12.803819617846004</c:v>
                </c:pt>
                <c:pt idx="10">
                  <c:v>47.101051683657481</c:v>
                </c:pt>
                <c:pt idx="11">
                  <c:v>47.101051683657481</c:v>
                </c:pt>
                <c:pt idx="12">
                  <c:v>87.368025930959618</c:v>
                </c:pt>
                <c:pt idx="13">
                  <c:v>28.49932949621267</c:v>
                </c:pt>
                <c:pt idx="14">
                  <c:v>10.614028717720039</c:v>
                </c:pt>
                <c:pt idx="15">
                  <c:v>10.616256829256633</c:v>
                </c:pt>
                <c:pt idx="16">
                  <c:v>87.34968936378371</c:v>
                </c:pt>
                <c:pt idx="17">
                  <c:v>28.245895232705635</c:v>
                </c:pt>
                <c:pt idx="18">
                  <c:v>10.851129808001538</c:v>
                </c:pt>
                <c:pt idx="19">
                  <c:v>10.287421354904989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KEA'!$D$10:$D$29</c:f>
              <c:numCache>
                <c:formatCode>#,##0.00</c:formatCode>
                <c:ptCount val="20"/>
                <c:pt idx="0">
                  <c:v>4.9224660354897516</c:v>
                </c:pt>
                <c:pt idx="1">
                  <c:v>12.958229860553509</c:v>
                </c:pt>
                <c:pt idx="2">
                  <c:v>13.606468665044524</c:v>
                </c:pt>
                <c:pt idx="3">
                  <c:v>4.9228725306004444</c:v>
                </c:pt>
                <c:pt idx="4">
                  <c:v>22.208447506468161</c:v>
                </c:pt>
                <c:pt idx="5">
                  <c:v>13.034082056579585</c:v>
                </c:pt>
                <c:pt idx="6">
                  <c:v>6.2042988752114159</c:v>
                </c:pt>
                <c:pt idx="7">
                  <c:v>9.0690613459337417</c:v>
                </c:pt>
                <c:pt idx="8">
                  <c:v>40.081843151026575</c:v>
                </c:pt>
                <c:pt idx="9">
                  <c:v>5.8740103623502309</c:v>
                </c:pt>
                <c:pt idx="10">
                  <c:v>21.608556971684557</c:v>
                </c:pt>
                <c:pt idx="11">
                  <c:v>21.608556971684557</c:v>
                </c:pt>
                <c:pt idx="12">
                  <c:v>40.081843151026575</c:v>
                </c:pt>
                <c:pt idx="13">
                  <c:v>13.074641925402997</c:v>
                </c:pt>
                <c:pt idx="14">
                  <c:v>2.7142496354752756</c:v>
                </c:pt>
                <c:pt idx="15">
                  <c:v>2.7148194144994986</c:v>
                </c:pt>
                <c:pt idx="16">
                  <c:v>22.09931853518491</c:v>
                </c:pt>
                <c:pt idx="17">
                  <c:v>7.1461620597110951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KEA'!$E$10:$E$29</c:f>
              <c:numCache>
                <c:formatCode>#,##0.00</c:formatCode>
                <c:ptCount val="20"/>
                <c:pt idx="0">
                  <c:v>0.31534866629498293</c:v>
                </c:pt>
                <c:pt idx="1">
                  <c:v>0.31534866629498293</c:v>
                </c:pt>
                <c:pt idx="2">
                  <c:v>17.161662817917087</c:v>
                </c:pt>
                <c:pt idx="3">
                  <c:v>70.354128291091484</c:v>
                </c:pt>
                <c:pt idx="4">
                  <c:v>320.80505925214874</c:v>
                </c:pt>
                <c:pt idx="5">
                  <c:v>188.27968345110838</c:v>
                </c:pt>
                <c:pt idx="6">
                  <c:v>89.622224502660401</c:v>
                </c:pt>
                <c:pt idx="7">
                  <c:v>131.00423888686001</c:v>
                </c:pt>
                <c:pt idx="8">
                  <c:v>578.98950672960882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17.161662817917087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1011.535606039685</c:v>
                </c:pt>
                <c:pt idx="15">
                  <c:v>994.7798992739522</c:v>
                </c:pt>
                <c:pt idx="16">
                  <c:v>1011.535606039685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KEA'!$G$10:$G$29</c:f>
              <c:numCache>
                <c:formatCode>#,##0.00</c:formatCode>
                <c:ptCount val="20"/>
                <c:pt idx="0">
                  <c:v>2741.8669742068873</c:v>
                </c:pt>
                <c:pt idx="1">
                  <c:v>1912.7267547845931</c:v>
                </c:pt>
                <c:pt idx="2">
                  <c:v>1981.0742735749081</c:v>
                </c:pt>
                <c:pt idx="3">
                  <c:v>5073.4233771081681</c:v>
                </c:pt>
                <c:pt idx="4">
                  <c:v>2009.7585122301789</c:v>
                </c:pt>
                <c:pt idx="5">
                  <c:v>1960.0619148677727</c:v>
                </c:pt>
                <c:pt idx="6">
                  <c:v>1847.2975708308638</c:v>
                </c:pt>
                <c:pt idx="7">
                  <c:v>1947.7759123527055</c:v>
                </c:pt>
                <c:pt idx="8">
                  <c:v>2131.5439388539035</c:v>
                </c:pt>
                <c:pt idx="9">
                  <c:v>1847.2975708308638</c:v>
                </c:pt>
                <c:pt idx="10">
                  <c:v>1862.0714400730992</c:v>
                </c:pt>
                <c:pt idx="11">
                  <c:v>2005.670988731061</c:v>
                </c:pt>
                <c:pt idx="12">
                  <c:v>2131.5439388539035</c:v>
                </c:pt>
                <c:pt idx="13">
                  <c:v>1976.9254961685185</c:v>
                </c:pt>
                <c:pt idx="14">
                  <c:v>1007.7907721733472</c:v>
                </c:pt>
                <c:pt idx="15">
                  <c:v>955.81427334626164</c:v>
                </c:pt>
                <c:pt idx="16">
                  <c:v>1141.2927749812368</c:v>
                </c:pt>
                <c:pt idx="17">
                  <c:v>1016.1183925104367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25.907136352430324</c:v>
                </c:pt>
                <c:pt idx="2">
                  <c:v>2.5897219873850466</c:v>
                </c:pt>
                <c:pt idx="3">
                  <c:v>615.39189048589924</c:v>
                </c:pt>
                <c:pt idx="4">
                  <c:v>471.49946468797583</c:v>
                </c:pt>
                <c:pt idx="5">
                  <c:v>460.49436181896726</c:v>
                </c:pt>
                <c:pt idx="6">
                  <c:v>434.00165551753696</c:v>
                </c:pt>
                <c:pt idx="7">
                  <c:v>457.60790458791411</c:v>
                </c:pt>
                <c:pt idx="8">
                  <c:v>499.57191232681538</c:v>
                </c:pt>
                <c:pt idx="9">
                  <c:v>77.492709304276516</c:v>
                </c:pt>
                <c:pt idx="10">
                  <c:v>77.966580107088902</c:v>
                </c:pt>
                <c:pt idx="11">
                  <c:v>83.990470494911733</c:v>
                </c:pt>
                <c:pt idx="12">
                  <c:v>89.146028652387514</c:v>
                </c:pt>
                <c:pt idx="13">
                  <c:v>2.5897219873850466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KEA'!$I$10:$I$29</c:f>
              <c:numCache>
                <c:formatCode>#,##0.00</c:formatCode>
                <c:ptCount val="20"/>
                <c:pt idx="0">
                  <c:v>2.0856746432374909</c:v>
                </c:pt>
                <c:pt idx="1">
                  <c:v>2.2316238333447602</c:v>
                </c:pt>
                <c:pt idx="2">
                  <c:v>2.2549566749769983</c:v>
                </c:pt>
                <c:pt idx="3">
                  <c:v>5.7785106550848422</c:v>
                </c:pt>
                <c:pt idx="4">
                  <c:v>5.2479636620221424</c:v>
                </c:pt>
                <c:pt idx="5">
                  <c:v>5.1276872461538199</c:v>
                </c:pt>
                <c:pt idx="6">
                  <c:v>4.8326862136083957</c:v>
                </c:pt>
                <c:pt idx="7">
                  <c:v>2.218471242520895</c:v>
                </c:pt>
                <c:pt idx="8">
                  <c:v>2.4201187102567889</c:v>
                </c:pt>
                <c:pt idx="9">
                  <c:v>4.8326862136083957</c:v>
                </c:pt>
                <c:pt idx="10">
                  <c:v>4.8618647629656495</c:v>
                </c:pt>
                <c:pt idx="11">
                  <c:v>5.2375332908942127</c:v>
                </c:pt>
                <c:pt idx="12">
                  <c:v>2.4201187102567889</c:v>
                </c:pt>
                <c:pt idx="13">
                  <c:v>2.2516719372295193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7.0301292386739354</c:v>
                </c:pt>
                <c:pt idx="17">
                  <c:v>6.4839644914552759</c:v>
                </c:pt>
                <c:pt idx="18">
                  <c:v>63.597256898251445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KEA'!$J$10:$J$29</c:f>
              <c:numCache>
                <c:formatCode>#,##0.00</c:formatCode>
                <c:ptCount val="20"/>
                <c:pt idx="0">
                  <c:v>13.046179273227326</c:v>
                </c:pt>
                <c:pt idx="1">
                  <c:v>13.046179273227326</c:v>
                </c:pt>
                <c:pt idx="2">
                  <c:v>1.4091891337758695</c:v>
                </c:pt>
                <c:pt idx="3">
                  <c:v>4.7146691540519789</c:v>
                </c:pt>
                <c:pt idx="4">
                  <c:v>4.7146691540519789</c:v>
                </c:pt>
                <c:pt idx="5">
                  <c:v>4.7146691540519789</c:v>
                </c:pt>
                <c:pt idx="6">
                  <c:v>4.7146691540519789</c:v>
                </c:pt>
                <c:pt idx="7">
                  <c:v>4.7146691540519789</c:v>
                </c:pt>
                <c:pt idx="8">
                  <c:v>4.7146691540519789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5.3744622194806801</c:v>
                </c:pt>
                <c:pt idx="14">
                  <c:v>3.1551121101816886</c:v>
                </c:pt>
                <c:pt idx="15">
                  <c:v>3.1557744356641981</c:v>
                </c:pt>
                <c:pt idx="16">
                  <c:v>3.1551121101816886</c:v>
                </c:pt>
                <c:pt idx="17">
                  <c:v>3.1555489177029634</c:v>
                </c:pt>
                <c:pt idx="18">
                  <c:v>0.48622668804694386</c:v>
                </c:pt>
                <c:pt idx="19">
                  <c:v>0.46096755844266157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16.504206587461383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54.5312367843961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AP'!$C$10:$C$29</c:f>
              <c:numCache>
                <c:formatCode>#,##0.00</c:formatCode>
                <c:ptCount val="20"/>
                <c:pt idx="0">
                  <c:v>11.798188261823045</c:v>
                </c:pt>
                <c:pt idx="1">
                  <c:v>31.39281682626153</c:v>
                </c:pt>
                <c:pt idx="2">
                  <c:v>31.674838573638535</c:v>
                </c:pt>
                <c:pt idx="3">
                  <c:v>11.799162551093671</c:v>
                </c:pt>
                <c:pt idx="4">
                  <c:v>53.802543408225858</c:v>
                </c:pt>
                <c:pt idx="5">
                  <c:v>31.57657758072726</c:v>
                </c:pt>
                <c:pt idx="6">
                  <c:v>15.030634602168766</c:v>
                </c:pt>
                <c:pt idx="7">
                  <c:v>21.970854405484765</c:v>
                </c:pt>
                <c:pt idx="8">
                  <c:v>97.102920201276092</c:v>
                </c:pt>
                <c:pt idx="9">
                  <c:v>14.230472319538395</c:v>
                </c:pt>
                <c:pt idx="10">
                  <c:v>52.349238915488179</c:v>
                </c:pt>
                <c:pt idx="11">
                  <c:v>52.349238915488179</c:v>
                </c:pt>
                <c:pt idx="12">
                  <c:v>97.102920201276092</c:v>
                </c:pt>
                <c:pt idx="13">
                  <c:v>31.674838573638535</c:v>
                </c:pt>
                <c:pt idx="14">
                  <c:v>14.601520207784516</c:v>
                </c:pt>
                <c:pt idx="15">
                  <c:v>14.604585379030237</c:v>
                </c:pt>
                <c:pt idx="16">
                  <c:v>99.887374533886472</c:v>
                </c:pt>
                <c:pt idx="17">
                  <c:v>44.789486714356855</c:v>
                </c:pt>
                <c:pt idx="18">
                  <c:v>20.184760208060304</c:v>
                </c:pt>
                <c:pt idx="19">
                  <c:v>48.216831280313109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AP'!$D$10:$D$29</c:f>
              <c:numCache>
                <c:formatCode>#,##0.00</c:formatCode>
                <c:ptCount val="20"/>
                <c:pt idx="0">
                  <c:v>33.548921685526587</c:v>
                </c:pt>
                <c:pt idx="1">
                  <c:v>88.316432381743937</c:v>
                </c:pt>
                <c:pt idx="2">
                  <c:v>34.799994763646843</c:v>
                </c:pt>
                <c:pt idx="3">
                  <c:v>33.551692140931642</c:v>
                </c:pt>
                <c:pt idx="4">
                  <c:v>151.36101717713518</c:v>
                </c:pt>
                <c:pt idx="5">
                  <c:v>88.833400780470726</c:v>
                </c:pt>
                <c:pt idx="6">
                  <c:v>42.285215495115011</c:v>
                </c:pt>
                <c:pt idx="7">
                  <c:v>61.809919390473951</c:v>
                </c:pt>
                <c:pt idx="8">
                  <c:v>273.17661659631176</c:v>
                </c:pt>
                <c:pt idx="9">
                  <c:v>40.034143903819299</c:v>
                </c:pt>
                <c:pt idx="10">
                  <c:v>147.27248097876574</c:v>
                </c:pt>
                <c:pt idx="11">
                  <c:v>147.27248097876574</c:v>
                </c:pt>
                <c:pt idx="12">
                  <c:v>273.17661659631176</c:v>
                </c:pt>
                <c:pt idx="13">
                  <c:v>89.109835366899802</c:v>
                </c:pt>
                <c:pt idx="14">
                  <c:v>18.498888118070937</c:v>
                </c:pt>
                <c:pt idx="15">
                  <c:v>18.502771430159616</c:v>
                </c:pt>
                <c:pt idx="16">
                  <c:v>150.6172519007863</c:v>
                </c:pt>
                <c:pt idx="17">
                  <c:v>48.704456173962377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AP'!$E$10:$E$29</c:f>
              <c:numCache>
                <c:formatCode>#,##0.00</c:formatCode>
                <c:ptCount val="20"/>
                <c:pt idx="0">
                  <c:v>0.25961354481938148</c:v>
                </c:pt>
                <c:pt idx="1">
                  <c:v>0.25961354481938148</c:v>
                </c:pt>
                <c:pt idx="2">
                  <c:v>12.704569423528492</c:v>
                </c:pt>
                <c:pt idx="3">
                  <c:v>29.706314222654928</c:v>
                </c:pt>
                <c:pt idx="4">
                  <c:v>135.45666936461043</c:v>
                </c:pt>
                <c:pt idx="5">
                  <c:v>79.499178999121327</c:v>
                </c:pt>
                <c:pt idx="6">
                  <c:v>37.84207163215568</c:v>
                </c:pt>
                <c:pt idx="7">
                  <c:v>55.315205793909179</c:v>
                </c:pt>
                <c:pt idx="8">
                  <c:v>244.47242310168212</c:v>
                </c:pt>
                <c:pt idx="9">
                  <c:v>7.6647338087747234E-3</c:v>
                </c:pt>
                <c:pt idx="10">
                  <c:v>7.6647338087747234E-3</c:v>
                </c:pt>
                <c:pt idx="11">
                  <c:v>7.6647338087747121E-3</c:v>
                </c:pt>
                <c:pt idx="12">
                  <c:v>7.6647338087747234E-3</c:v>
                </c:pt>
                <c:pt idx="13">
                  <c:v>12.704569423528492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191.80508041457716</c:v>
                </c:pt>
                <c:pt idx="15">
                  <c:v>3.7943729682820839</c:v>
                </c:pt>
                <c:pt idx="16">
                  <c:v>191.80508041457716</c:v>
                </c:pt>
                <c:pt idx="17">
                  <c:v>3.2025432050437841</c:v>
                </c:pt>
                <c:pt idx="18">
                  <c:v>633.31361955681916</c:v>
                </c:pt>
                <c:pt idx="19">
                  <c:v>8.79344024642924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AP'!$G$10:$G$29</c:f>
              <c:numCache>
                <c:formatCode>#,##0.00</c:formatCode>
                <c:ptCount val="20"/>
                <c:pt idx="0">
                  <c:v>578.50835033111434</c:v>
                </c:pt>
                <c:pt idx="1">
                  <c:v>62.304532805908437</c:v>
                </c:pt>
                <c:pt idx="2">
                  <c:v>64.530862424617212</c:v>
                </c:pt>
                <c:pt idx="3">
                  <c:v>4856.8138091503251</c:v>
                </c:pt>
                <c:pt idx="4">
                  <c:v>92.644073237361184</c:v>
                </c:pt>
                <c:pt idx="5">
                  <c:v>64.194637778834192</c:v>
                </c:pt>
                <c:pt idx="6">
                  <c:v>53.188373225045254</c:v>
                </c:pt>
                <c:pt idx="7">
                  <c:v>45.51516334078206</c:v>
                </c:pt>
                <c:pt idx="8">
                  <c:v>167.20417810793057</c:v>
                </c:pt>
                <c:pt idx="9">
                  <c:v>53.188373225045254</c:v>
                </c:pt>
                <c:pt idx="10">
                  <c:v>2.7284272037026986</c:v>
                </c:pt>
                <c:pt idx="11">
                  <c:v>90.14158842284607</c:v>
                </c:pt>
                <c:pt idx="12">
                  <c:v>167.20417810793057</c:v>
                </c:pt>
                <c:pt idx="13">
                  <c:v>64.395721512631624</c:v>
                </c:pt>
                <c:pt idx="14">
                  <c:v>5.3395685734277745</c:v>
                </c:pt>
                <c:pt idx="15">
                  <c:v>5.0641819680360607</c:v>
                </c:pt>
                <c:pt idx="16">
                  <c:v>88.400418892068075</c:v>
                </c:pt>
                <c:pt idx="17">
                  <c:v>33.098706630463347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AP'!$H$10:$H$29</c:f>
              <c:numCache>
                <c:formatCode>#,##0.00</c:formatCode>
                <c:ptCount val="20"/>
                <c:pt idx="0">
                  <c:v>0</c:v>
                </c:pt>
                <c:pt idx="1">
                  <c:v>25.837699651773878</c:v>
                </c:pt>
                <c:pt idx="2">
                  <c:v>8.4356753058219769E-2</c:v>
                </c:pt>
                <c:pt idx="3">
                  <c:v>336.37032752539142</c:v>
                </c:pt>
                <c:pt idx="4">
                  <c:v>21.262150462779367</c:v>
                </c:pt>
                <c:pt idx="5">
                  <c:v>15.081803555250568</c:v>
                </c:pt>
                <c:pt idx="6">
                  <c:v>12.496006273408241</c:v>
                </c:pt>
                <c:pt idx="7">
                  <c:v>10.693272460790318</c:v>
                </c:pt>
                <c:pt idx="8">
                  <c:v>38.373964666122681</c:v>
                </c:pt>
                <c:pt idx="9">
                  <c:v>2.2312112622125966</c:v>
                </c:pt>
                <c:pt idx="10">
                  <c:v>4.9107715772612106E-3</c:v>
                </c:pt>
                <c:pt idx="11">
                  <c:v>3.671825511618962</c:v>
                </c:pt>
                <c:pt idx="12">
                  <c:v>6.8108913717608628</c:v>
                </c:pt>
                <c:pt idx="13">
                  <c:v>8.4356753058219769E-2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AP'!$I$10:$I$29</c:f>
              <c:numCache>
                <c:formatCode>#,##0.00</c:formatCode>
                <c:ptCount val="20"/>
                <c:pt idx="0">
                  <c:v>0.6749594625361246</c:v>
                </c:pt>
                <c:pt idx="1">
                  <c:v>7.2692181456276095E-2</c:v>
                </c:pt>
                <c:pt idx="2">
                  <c:v>7.3452217772647169E-2</c:v>
                </c:pt>
                <c:pt idx="3">
                  <c:v>5.5317974195828663</c:v>
                </c:pt>
                <c:pt idx="4">
                  <c:v>0.2350552494363998</c:v>
                </c:pt>
                <c:pt idx="5">
                  <c:v>0.16793858546667309</c:v>
                </c:pt>
                <c:pt idx="6">
                  <c:v>0.13914526932080751</c:v>
                </c:pt>
                <c:pt idx="7">
                  <c:v>5.1840707306109117E-2</c:v>
                </c:pt>
                <c:pt idx="8">
                  <c:v>0.18468963033380162</c:v>
                </c:pt>
                <c:pt idx="9">
                  <c:v>0.13914526932080751</c:v>
                </c:pt>
                <c:pt idx="10">
                  <c:v>2.5779271190436367E-5</c:v>
                </c:pt>
                <c:pt idx="11">
                  <c:v>0.22870597989620076</c:v>
                </c:pt>
                <c:pt idx="12">
                  <c:v>0.18468963033380162</c:v>
                </c:pt>
                <c:pt idx="13">
                  <c:v>7.334522180459542E-2</c:v>
                </c:pt>
                <c:pt idx="14">
                  <c:v>3.2946198489761706E-2</c:v>
                </c:pt>
                <c:pt idx="15">
                  <c:v>3.2953114601154881E-2</c:v>
                </c:pt>
                <c:pt idx="16">
                  <c:v>0.53653190462620137</c:v>
                </c:pt>
                <c:pt idx="17">
                  <c:v>0.21120652877348184</c:v>
                </c:pt>
                <c:pt idx="18">
                  <c:v>20.581144079205163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AP'!$J$10:$J$29</c:f>
              <c:numCache>
                <c:formatCode>#,##0.00</c:formatCode>
                <c:ptCount val="20"/>
                <c:pt idx="0">
                  <c:v>3.1267577903201746</c:v>
                </c:pt>
                <c:pt idx="1">
                  <c:v>3.1267577903201746</c:v>
                </c:pt>
                <c:pt idx="2">
                  <c:v>0.39753525809548501</c:v>
                </c:pt>
                <c:pt idx="3">
                  <c:v>1.7448889051658338</c:v>
                </c:pt>
                <c:pt idx="4">
                  <c:v>1.7448889051658338</c:v>
                </c:pt>
                <c:pt idx="5">
                  <c:v>1.7448889051658338</c:v>
                </c:pt>
                <c:pt idx="6">
                  <c:v>1.7448889051658338</c:v>
                </c:pt>
                <c:pt idx="7">
                  <c:v>1.7448889051658338</c:v>
                </c:pt>
                <c:pt idx="8">
                  <c:v>1.7448889051658338</c:v>
                </c:pt>
                <c:pt idx="9">
                  <c:v>3.5875728590663849</c:v>
                </c:pt>
                <c:pt idx="10">
                  <c:v>3.5875728590663849</c:v>
                </c:pt>
                <c:pt idx="11">
                  <c:v>3.5875728590663822</c:v>
                </c:pt>
                <c:pt idx="12">
                  <c:v>3.5875728590663849</c:v>
                </c:pt>
                <c:pt idx="13">
                  <c:v>1.8555856999352029</c:v>
                </c:pt>
                <c:pt idx="14">
                  <c:v>1.170311558661099</c:v>
                </c:pt>
                <c:pt idx="15">
                  <c:v>1.1705572320764039</c:v>
                </c:pt>
                <c:pt idx="16">
                  <c:v>1.170311558661099</c:v>
                </c:pt>
                <c:pt idx="17">
                  <c:v>1.1704735817123271</c:v>
                </c:pt>
                <c:pt idx="18">
                  <c:v>0.19204946462733849</c:v>
                </c:pt>
                <c:pt idx="19">
                  <c:v>0.18207263193446374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26.605086642837492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AP'!$L$10:$L$29</c:f>
              <c:numCache>
                <c:formatCode>#,##0.00</c:formatCode>
                <c:ptCount val="20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14.391620111426231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30.289815939280942</c:v>
                </c:pt>
                <c:pt idx="7">
                  <c:v>7.8091178151501541</c:v>
                </c:pt>
                <c:pt idx="8">
                  <c:v>7.8091178151501541</c:v>
                </c:pt>
                <c:pt idx="9">
                  <c:v>76.367332013213485</c:v>
                </c:pt>
                <c:pt idx="10">
                  <c:v>76.367332013213485</c:v>
                </c:pt>
                <c:pt idx="11">
                  <c:v>10.542309050452708</c:v>
                </c:pt>
                <c:pt idx="12">
                  <c:v>7.8091178151501541</c:v>
                </c:pt>
                <c:pt idx="13">
                  <c:v>7.8091178151501541</c:v>
                </c:pt>
                <c:pt idx="14">
                  <c:v>20.416062494866821</c:v>
                </c:pt>
                <c:pt idx="15">
                  <c:v>20.416062494866821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  <c:pt idx="19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EP'!$C$10:$C$29</c:f>
              <c:numCache>
                <c:formatCode>#,##0.00</c:formatCode>
                <c:ptCount val="20"/>
                <c:pt idx="0">
                  <c:v>7.9617454643768486</c:v>
                </c:pt>
                <c:pt idx="1">
                  <c:v>21.18474560956702</c:v>
                </c:pt>
                <c:pt idx="2">
                  <c:v>21.375061725754133</c:v>
                </c:pt>
                <c:pt idx="3">
                  <c:v>7.9624029418648519</c:v>
                </c:pt>
                <c:pt idx="4">
                  <c:v>36.307452165218336</c:v>
                </c:pt>
                <c:pt idx="5">
                  <c:v>21.308752475784964</c:v>
                </c:pt>
                <c:pt idx="6">
                  <c:v>10.143090126621829</c:v>
                </c:pt>
                <c:pt idx="7">
                  <c:v>14.826543408989727</c:v>
                </c:pt>
                <c:pt idx="8">
                  <c:v>65.527750306537058</c:v>
                </c:pt>
                <c:pt idx="9">
                  <c:v>9.6031183713725721</c:v>
                </c:pt>
                <c:pt idx="10">
                  <c:v>35.326721887260831</c:v>
                </c:pt>
                <c:pt idx="11">
                  <c:v>35.326721887260831</c:v>
                </c:pt>
                <c:pt idx="12">
                  <c:v>65.527750306537058</c:v>
                </c:pt>
                <c:pt idx="13">
                  <c:v>21.375061725754133</c:v>
                </c:pt>
                <c:pt idx="14">
                  <c:v>8.0347544794609753</c:v>
                </c:pt>
                <c:pt idx="15">
                  <c:v>8.0364411461947416</c:v>
                </c:pt>
                <c:pt idx="16">
                  <c:v>65.588020183277166</c:v>
                </c:pt>
                <c:pt idx="17">
                  <c:v>21.246726976168471</c:v>
                </c:pt>
                <c:pt idx="18">
                  <c:v>8.3529782799612828</c:v>
                </c:pt>
                <c:pt idx="19">
                  <c:v>7.8853017962388767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EP'!$D$10:$D$29</c:f>
              <c:numCache>
                <c:formatCode>#,##0.00</c:formatCode>
                <c:ptCount val="20"/>
                <c:pt idx="0">
                  <c:v>2.6990814836272548</c:v>
                </c:pt>
                <c:pt idx="1">
                  <c:v>7.1052431901088706</c:v>
                </c:pt>
                <c:pt idx="2">
                  <c:v>5.7623761604426473</c:v>
                </c:pt>
                <c:pt idx="3">
                  <c:v>2.6993043726057762</c:v>
                </c:pt>
                <c:pt idx="4">
                  <c:v>12.177312959123801</c:v>
                </c:pt>
                <c:pt idx="5">
                  <c:v>7.1468343877545992</c:v>
                </c:pt>
                <c:pt idx="6">
                  <c:v>3.401934740075141</c:v>
                </c:pt>
                <c:pt idx="7">
                  <c:v>4.9727383340399278</c:v>
                </c:pt>
                <c:pt idx="8">
                  <c:v>21.977634766518843</c:v>
                </c:pt>
                <c:pt idx="9">
                  <c:v>3.2208312844309388</c:v>
                </c:pt>
                <c:pt idx="10">
                  <c:v>11.848381601758613</c:v>
                </c:pt>
                <c:pt idx="11">
                  <c:v>11.848381601758613</c:v>
                </c:pt>
                <c:pt idx="12">
                  <c:v>21.977634766518843</c:v>
                </c:pt>
                <c:pt idx="13">
                  <c:v>7.1690741330632193</c:v>
                </c:pt>
                <c:pt idx="14">
                  <c:v>1.4882745518678746</c:v>
                </c:pt>
                <c:pt idx="15">
                  <c:v>1.4885869725129235</c:v>
                </c:pt>
                <c:pt idx="16">
                  <c:v>12.117475474498349</c:v>
                </c:pt>
                <c:pt idx="17">
                  <c:v>3.9183761869159941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EP'!$E$10:$E$29</c:f>
              <c:numCache>
                <c:formatCode>#,##0.00</c:formatCode>
                <c:ptCount val="20"/>
                <c:pt idx="0">
                  <c:v>6.8747181226373411E-2</c:v>
                </c:pt>
                <c:pt idx="1">
                  <c:v>6.8747181226373411E-2</c:v>
                </c:pt>
                <c:pt idx="2">
                  <c:v>8.0382033061997955</c:v>
                </c:pt>
                <c:pt idx="3">
                  <c:v>11.608857779392167</c:v>
                </c:pt>
                <c:pt idx="4">
                  <c:v>52.934780065198275</c:v>
                </c:pt>
                <c:pt idx="5">
                  <c:v>31.067289454422205</c:v>
                </c:pt>
                <c:pt idx="6">
                  <c:v>14.78821049163481</c:v>
                </c:pt>
                <c:pt idx="7">
                  <c:v>21.616493796109552</c:v>
                </c:pt>
                <c:pt idx="8">
                  <c:v>95.536779470488341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2.5481509261527768E-3</c:v>
                </c:pt>
                <c:pt idx="12">
                  <c:v>2.5481509261527807E-3</c:v>
                </c:pt>
                <c:pt idx="13">
                  <c:v>8.0382033061997955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37.291932216997665</c:v>
                </c:pt>
                <c:pt idx="15">
                  <c:v>0.47449742534371908</c:v>
                </c:pt>
                <c:pt idx="16">
                  <c:v>37.291932216997665</c:v>
                </c:pt>
                <c:pt idx="17">
                  <c:v>0.42329688706688884</c:v>
                </c:pt>
                <c:pt idx="18">
                  <c:v>123.20499060202695</c:v>
                </c:pt>
                <c:pt idx="19">
                  <c:v>1.1622749935301198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EP'!$G$10:$G$29</c:f>
              <c:numCache>
                <c:formatCode>#,##0.00</c:formatCode>
                <c:ptCount val="20"/>
                <c:pt idx="0">
                  <c:v>415.53839478655652</c:v>
                </c:pt>
                <c:pt idx="1">
                  <c:v>41.961774248519539</c:v>
                </c:pt>
                <c:pt idx="2">
                  <c:v>43.461195504980516</c:v>
                </c:pt>
                <c:pt idx="3">
                  <c:v>2.3387885508063624</c:v>
                </c:pt>
                <c:pt idx="4">
                  <c:v>44.245881007178475</c:v>
                </c:pt>
                <c:pt idx="5">
                  <c:v>43.23523781910221</c:v>
                </c:pt>
                <c:pt idx="6">
                  <c:v>19.498529916114212</c:v>
                </c:pt>
                <c:pt idx="7">
                  <c:v>25.17995748731559</c:v>
                </c:pt>
                <c:pt idx="8">
                  <c:v>79.855039938842964</c:v>
                </c:pt>
                <c:pt idx="9">
                  <c:v>19.498529916114212</c:v>
                </c:pt>
                <c:pt idx="10">
                  <c:v>8.4285436241533205</c:v>
                </c:pt>
                <c:pt idx="11">
                  <c:v>43.050719336753836</c:v>
                </c:pt>
                <c:pt idx="12">
                  <c:v>79.855039938842964</c:v>
                </c:pt>
                <c:pt idx="13">
                  <c:v>43.370178813496075</c:v>
                </c:pt>
                <c:pt idx="14">
                  <c:v>1.9325682279504832</c:v>
                </c:pt>
                <c:pt idx="15">
                  <c:v>1.8328966165338492</c:v>
                </c:pt>
                <c:pt idx="16">
                  <c:v>38.933059853759723</c:v>
                </c:pt>
                <c:pt idx="17">
                  <c:v>22.291804351894125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EP'!$H$10:$H$29</c:f>
              <c:numCache>
                <c:formatCode>#,##0.00</c:formatCode>
                <c:ptCount val="20"/>
                <c:pt idx="0">
                  <c:v>25.910479590734276</c:v>
                </c:pt>
                <c:pt idx="1">
                  <c:v>25.910479590734276</c:v>
                </c:pt>
                <c:pt idx="2">
                  <c:v>5.6813828284279291E-2</c:v>
                </c:pt>
                <c:pt idx="3">
                  <c:v>0.2425730101045549</c:v>
                </c:pt>
                <c:pt idx="4">
                  <c:v>8.8383013472456735</c:v>
                </c:pt>
                <c:pt idx="5">
                  <c:v>10.157629764946412</c:v>
                </c:pt>
                <c:pt idx="6">
                  <c:v>4.5809589085020219</c:v>
                </c:pt>
                <c:pt idx="7">
                  <c:v>5.9157460107745337</c:v>
                </c:pt>
                <c:pt idx="8">
                  <c:v>15.95138103276385</c:v>
                </c:pt>
                <c:pt idx="9">
                  <c:v>0.81794830162125631</c:v>
                </c:pt>
                <c:pt idx="10">
                  <c:v>1.4888151023990862E-2</c:v>
                </c:pt>
                <c:pt idx="11">
                  <c:v>1.4672617373603838</c:v>
                </c:pt>
                <c:pt idx="12">
                  <c:v>2.7216326798428052</c:v>
                </c:pt>
                <c:pt idx="13">
                  <c:v>5.6813828284279291E-2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EP'!$I$10:$I$29</c:f>
              <c:numCache>
                <c:formatCode>#,##0.00</c:formatCode>
                <c:ptCount val="20"/>
                <c:pt idx="0">
                  <c:v>0.48481853623673327</c:v>
                </c:pt>
                <c:pt idx="1">
                  <c:v>4.8957800829724084E-2</c:v>
                </c:pt>
                <c:pt idx="2">
                  <c:v>4.9469681280342195E-2</c:v>
                </c:pt>
                <c:pt idx="3">
                  <c:v>2.6638254993275054E-3</c:v>
                </c:pt>
                <c:pt idx="4">
                  <c:v>9.3152065538325557E-2</c:v>
                </c:pt>
                <c:pt idx="5">
                  <c:v>0.11310702782794163</c:v>
                </c:pt>
                <c:pt idx="6">
                  <c:v>5.1009798420756758E-2</c:v>
                </c:pt>
                <c:pt idx="7">
                  <c:v>2.8679383094965063E-2</c:v>
                </c:pt>
                <c:pt idx="8">
                  <c:v>7.3169313881587358E-2</c:v>
                </c:pt>
                <c:pt idx="9">
                  <c:v>5.1009798420756758E-2</c:v>
                </c:pt>
                <c:pt idx="10">
                  <c:v>6.1327843969036656E-5</c:v>
                </c:pt>
                <c:pt idx="11">
                  <c:v>9.0635858928401924E-2</c:v>
                </c:pt>
                <c:pt idx="12">
                  <c:v>7.3169313881587358E-2</c:v>
                </c:pt>
                <c:pt idx="13">
                  <c:v>4.9397620060159776E-2</c:v>
                </c:pt>
                <c:pt idx="14">
                  <c:v>1.1924329757636163E-2</c:v>
                </c:pt>
                <c:pt idx="15">
                  <c:v>1.1926832929372903E-2</c:v>
                </c:pt>
                <c:pt idx="16">
                  <c:v>0.2126580949358402</c:v>
                </c:pt>
                <c:pt idx="17">
                  <c:v>0.14224648321840613</c:v>
                </c:pt>
                <c:pt idx="18">
                  <c:v>14.783288034907009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EP'!$J$10:$J$29</c:f>
              <c:numCache>
                <c:formatCode>#,##0.00</c:formatCode>
                <c:ptCount val="20"/>
                <c:pt idx="0">
                  <c:v>2.2186981009607094</c:v>
                </c:pt>
                <c:pt idx="1">
                  <c:v>2.2186981009607094</c:v>
                </c:pt>
                <c:pt idx="2">
                  <c:v>0.23452686482888063</c:v>
                </c:pt>
                <c:pt idx="3">
                  <c:v>1.2332493610694546</c:v>
                </c:pt>
                <c:pt idx="4">
                  <c:v>1.2332493610694546</c:v>
                </c:pt>
                <c:pt idx="5">
                  <c:v>1.2332493610694546</c:v>
                </c:pt>
                <c:pt idx="6">
                  <c:v>1.2332493610694546</c:v>
                </c:pt>
                <c:pt idx="7">
                  <c:v>1.2332493610694546</c:v>
                </c:pt>
                <c:pt idx="8">
                  <c:v>1.2332493610694546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1.2989210017667632</c:v>
                </c:pt>
                <c:pt idx="14">
                  <c:v>0.80831882655120502</c:v>
                </c:pt>
                <c:pt idx="15">
                  <c:v>0.80848850995329058</c:v>
                </c:pt>
                <c:pt idx="16">
                  <c:v>0.80831882655120502</c:v>
                </c:pt>
                <c:pt idx="17">
                  <c:v>0.80843073374521135</c:v>
                </c:pt>
                <c:pt idx="18">
                  <c:v>0.10725673003026191</c:v>
                </c:pt>
                <c:pt idx="19">
                  <c:v>0.10168481941456092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18.542787495973922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1.6531382016359801</c:v>
                </c:pt>
                <c:pt idx="2">
                  <c:v>1.6531382016359801</c:v>
                </c:pt>
                <c:pt idx="3">
                  <c:v>2.4001548092040097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Smog'!$C$10:$C$29</c:f>
              <c:numCache>
                <c:formatCode>#,##0.00</c:formatCode>
                <c:ptCount val="20"/>
                <c:pt idx="0">
                  <c:v>3.1165188529531864</c:v>
                </c:pt>
                <c:pt idx="1">
                  <c:v>8.2924855338113126</c:v>
                </c:pt>
                <c:pt idx="2">
                  <c:v>8.3669822339095248</c:v>
                </c:pt>
                <c:pt idx="3">
                  <c:v>3.1167762137286497</c:v>
                </c:pt>
                <c:pt idx="4">
                  <c:v>14.212066899385006</c:v>
                </c:pt>
                <c:pt idx="5">
                  <c:v>8.341026364235125</c:v>
                </c:pt>
                <c:pt idx="6">
                  <c:v>3.9703770672219543</c:v>
                </c:pt>
                <c:pt idx="7">
                  <c:v>5.8036522600464515</c:v>
                </c:pt>
                <c:pt idx="8">
                  <c:v>25.649962076238698</c:v>
                </c:pt>
                <c:pt idx="9">
                  <c:v>3.7590123403758109</c:v>
                </c:pt>
                <c:pt idx="10">
                  <c:v>13.828173139581697</c:v>
                </c:pt>
                <c:pt idx="11">
                  <c:v>13.828173139581697</c:v>
                </c:pt>
                <c:pt idx="12">
                  <c:v>25.649962076238698</c:v>
                </c:pt>
                <c:pt idx="13">
                  <c:v>8.3669822339095248</c:v>
                </c:pt>
                <c:pt idx="14">
                  <c:v>3.5291519712370074</c:v>
                </c:pt>
                <c:pt idx="15">
                  <c:v>3.529892815682659</c:v>
                </c:pt>
                <c:pt idx="16">
                  <c:v>26.057608629076892</c:v>
                </c:pt>
                <c:pt idx="17">
                  <c:v>8.8660278980568918</c:v>
                </c:pt>
                <c:pt idx="18">
                  <c:v>4.3821244469247773</c:v>
                </c:pt>
                <c:pt idx="19">
                  <c:v>4.594796168844514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Smog'!$D$10:$D$29</c:f>
              <c:numCache>
                <c:formatCode>#,##0.00</c:formatCode>
                <c:ptCount val="20"/>
                <c:pt idx="0">
                  <c:v>2.8308436881168353</c:v>
                </c:pt>
                <c:pt idx="1">
                  <c:v>7.4521028576818455</c:v>
                </c:pt>
                <c:pt idx="2">
                  <c:v>4.2086349416930267</c:v>
                </c:pt>
                <c:pt idx="3">
                  <c:v>2.8310774579610678</c:v>
                </c:pt>
                <c:pt idx="4">
                  <c:v>12.771778005839401</c:v>
                </c:pt>
                <c:pt idx="5">
                  <c:v>7.4957244304468169</c:v>
                </c:pt>
                <c:pt idx="6">
                  <c:v>3.5680084298103614</c:v>
                </c:pt>
                <c:pt idx="7">
                  <c:v>5.2154946084308742</c:v>
                </c:pt>
                <c:pt idx="8">
                  <c:v>23.050526275674656</c:v>
                </c:pt>
                <c:pt idx="9">
                  <c:v>3.3780639700315627</c:v>
                </c:pt>
                <c:pt idx="10">
                  <c:v>12.426789067021003</c:v>
                </c:pt>
                <c:pt idx="11">
                  <c:v>12.426789067021003</c:v>
                </c:pt>
                <c:pt idx="12">
                  <c:v>23.050526275674656</c:v>
                </c:pt>
                <c:pt idx="13">
                  <c:v>7.5190498628259919</c:v>
                </c:pt>
                <c:pt idx="14">
                  <c:v>1.5609282813048679</c:v>
                </c:pt>
                <c:pt idx="15">
                  <c:v>1.5612559535209309</c:v>
                </c:pt>
                <c:pt idx="16">
                  <c:v>12.709019409371571</c:v>
                </c:pt>
                <c:pt idx="17">
                  <c:v>4.1096612175975009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Smog'!$E$10:$E$29</c:f>
              <c:numCache>
                <c:formatCode>#,##0.00</c:formatCode>
                <c:ptCount val="20"/>
                <c:pt idx="0">
                  <c:v>0.14577767713077461</c:v>
                </c:pt>
                <c:pt idx="1">
                  <c:v>0.14577767713077461</c:v>
                </c:pt>
                <c:pt idx="2">
                  <c:v>3.3941377516040969</c:v>
                </c:pt>
                <c:pt idx="3">
                  <c:v>11.423519540866431</c:v>
                </c:pt>
                <c:pt idx="4">
                  <c:v>52.089663424054919</c:v>
                </c:pt>
                <c:pt idx="5">
                  <c:v>30.571292620567188</c:v>
                </c:pt>
                <c:pt idx="6">
                  <c:v>14.55211311361948</c:v>
                </c:pt>
                <c:pt idx="7">
                  <c:v>21.271381214027148</c:v>
                </c:pt>
                <c:pt idx="8">
                  <c:v>94.011511545084517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3.3941377516040969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2.9571149656705269</c:v>
                </c:pt>
                <c:pt idx="15">
                  <c:v>1.8027589798836079</c:v>
                </c:pt>
                <c:pt idx="16">
                  <c:v>2.9571149656705269</c:v>
                </c:pt>
                <c:pt idx="17">
                  <c:v>1.6191606849753433</c:v>
                </c:pt>
                <c:pt idx="18">
                  <c:v>26.662330486699105</c:v>
                </c:pt>
                <c:pt idx="19">
                  <c:v>4.4458393911046281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Smog'!$G$10:$G$29</c:f>
              <c:numCache>
                <c:formatCode>#,##0.00</c:formatCode>
                <c:ptCount val="20"/>
                <c:pt idx="0">
                  <c:v>106.25616150666104</c:v>
                </c:pt>
                <c:pt idx="1">
                  <c:v>21.91185757673804</c:v>
                </c:pt>
                <c:pt idx="2">
                  <c:v>22.694834598265338</c:v>
                </c:pt>
                <c:pt idx="3">
                  <c:v>2.1697481372346239</c:v>
                </c:pt>
                <c:pt idx="4">
                  <c:v>33.704525426946084</c:v>
                </c:pt>
                <c:pt idx="5">
                  <c:v>22.574706483071918</c:v>
                </c:pt>
                <c:pt idx="6">
                  <c:v>24.684123926477156</c:v>
                </c:pt>
                <c:pt idx="7">
                  <c:v>18.43513540322343</c:v>
                </c:pt>
                <c:pt idx="8">
                  <c:v>60.829983782035249</c:v>
                </c:pt>
                <c:pt idx="9">
                  <c:v>24.684123926477156</c:v>
                </c:pt>
                <c:pt idx="10">
                  <c:v>0.94092728919846635</c:v>
                </c:pt>
                <c:pt idx="11">
                  <c:v>32.794104931451756</c:v>
                </c:pt>
                <c:pt idx="12">
                  <c:v>60.829983782035249</c:v>
                </c:pt>
                <c:pt idx="13">
                  <c:v>22.647306942044182</c:v>
                </c:pt>
                <c:pt idx="14">
                  <c:v>3.2880935548523533</c:v>
                </c:pt>
                <c:pt idx="15">
                  <c:v>3.1185111419983733</c:v>
                </c:pt>
                <c:pt idx="16">
                  <c:v>32.184485059821093</c:v>
                </c:pt>
                <c:pt idx="17">
                  <c:v>11.640471615769355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Smog'!$H$10:$H$29</c:f>
              <c:numCache>
                <c:formatCode>#,##0.00</c:formatCode>
                <c:ptCount val="20"/>
                <c:pt idx="0">
                  <c:v>23.622295997132614</c:v>
                </c:pt>
                <c:pt idx="1">
                  <c:v>23.622295997132614</c:v>
                </c:pt>
                <c:pt idx="2">
                  <c:v>2.9667394576345887E-2</c:v>
                </c:pt>
                <c:pt idx="3">
                  <c:v>0.21692209472228477</c:v>
                </c:pt>
                <c:pt idx="4">
                  <c:v>7.74485575988877</c:v>
                </c:pt>
                <c:pt idx="5">
                  <c:v>5.3036717750183904</c:v>
                </c:pt>
                <c:pt idx="6">
                  <c:v>5.7992555277776603</c:v>
                </c:pt>
                <c:pt idx="7">
                  <c:v>4.3311264037933794</c:v>
                </c:pt>
                <c:pt idx="8">
                  <c:v>13.97792861048819</c:v>
                </c:pt>
                <c:pt idx="9">
                  <c:v>1.0354799735945561</c:v>
                </c:pt>
                <c:pt idx="10">
                  <c:v>1.6946858119831448E-3</c:v>
                </c:pt>
                <c:pt idx="11">
                  <c:v>1.3379109372837996</c:v>
                </c:pt>
                <c:pt idx="12">
                  <c:v>2.4816990976548183</c:v>
                </c:pt>
                <c:pt idx="13">
                  <c:v>2.9667394576345887E-2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Smog'!$I$10:$I$29</c:f>
              <c:numCache>
                <c:formatCode>#,##0.00</c:formatCode>
                <c:ptCount val="20"/>
                <c:pt idx="0">
                  <c:v>0.12397159283982474</c:v>
                </c:pt>
                <c:pt idx="1">
                  <c:v>2.5565085801610724E-2</c:v>
                </c:pt>
                <c:pt idx="2">
                  <c:v>2.5832382686242727E-2</c:v>
                </c:pt>
                <c:pt idx="3">
                  <c:v>2.4712924189282484E-3</c:v>
                </c:pt>
                <c:pt idx="4">
                  <c:v>8.5653212772229911E-2</c:v>
                </c:pt>
                <c:pt idx="5">
                  <c:v>5.9057335710093042E-2</c:v>
                </c:pt>
                <c:pt idx="6">
                  <c:v>6.457574961289729E-2</c:v>
                </c:pt>
                <c:pt idx="7">
                  <c:v>2.0997188375037359E-2</c:v>
                </c:pt>
                <c:pt idx="8">
                  <c:v>6.7300344585647806E-2</c:v>
                </c:pt>
                <c:pt idx="9">
                  <c:v>6.457574961289729E-2</c:v>
                </c:pt>
                <c:pt idx="10">
                  <c:v>8.9651617438315576E-6</c:v>
                </c:pt>
                <c:pt idx="11">
                  <c:v>8.3339563805959735E-2</c:v>
                </c:pt>
                <c:pt idx="12">
                  <c:v>6.7300344585647806E-2</c:v>
                </c:pt>
                <c:pt idx="13">
                  <c:v>2.5794753314708256E-2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0.19550989915687345</c:v>
                </c:pt>
                <c:pt idx="17">
                  <c:v>7.4279144218587001E-2</c:v>
                </c:pt>
                <c:pt idx="18">
                  <c:v>3.780193264315387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Smog'!$J$10:$J$29</c:f>
              <c:numCache>
                <c:formatCode>#,##0.00</c:formatCode>
                <c:ptCount val="20"/>
                <c:pt idx="0">
                  <c:v>1.045218879607277</c:v>
                </c:pt>
                <c:pt idx="1">
                  <c:v>1.045218879607277</c:v>
                </c:pt>
                <c:pt idx="2">
                  <c:v>0.12699908152551806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0.53640406687757658</c:v>
                </c:pt>
                <c:pt idx="14">
                  <c:v>0.3288396041964145</c:v>
                </c:pt>
                <c:pt idx="15">
                  <c:v>0.32890863465933057</c:v>
                </c:pt>
                <c:pt idx="16">
                  <c:v>0.3288396041964145</c:v>
                </c:pt>
                <c:pt idx="17">
                  <c:v>0.3288851301895932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5.68268684541352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4.4871267460014082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Ozon'!$C$10:$C$29</c:f>
              <c:numCache>
                <c:formatCode>#,##0.00</c:formatCode>
                <c:ptCount val="20"/>
                <c:pt idx="0">
                  <c:v>7.1070603208891407E-4</c:v>
                </c:pt>
                <c:pt idx="1">
                  <c:v>1.8910585072524461E-3</c:v>
                </c:pt>
                <c:pt idx="2">
                  <c:v>1.9080470950417826E-3</c:v>
                </c:pt>
                <c:pt idx="3">
                  <c:v>7.1076472188486104E-4</c:v>
                </c:pt>
                <c:pt idx="4">
                  <c:v>3.2409884715675222E-3</c:v>
                </c:pt>
                <c:pt idx="5">
                  <c:v>1.9021279929871847E-3</c:v>
                </c:pt>
                <c:pt idx="6">
                  <c:v>9.0542398890616337E-4</c:v>
                </c:pt>
                <c:pt idx="7">
                  <c:v>1.3234929304062931E-3</c:v>
                </c:pt>
                <c:pt idx="8">
                  <c:v>5.8493414064094418E-3</c:v>
                </c:pt>
                <c:pt idx="9">
                  <c:v>8.5722335434300823E-4</c:v>
                </c:pt>
                <c:pt idx="10">
                  <c:v>3.1534434819022205E-3</c:v>
                </c:pt>
                <c:pt idx="11">
                  <c:v>3.1534434819022205E-3</c:v>
                </c:pt>
                <c:pt idx="12">
                  <c:v>5.8493414064094418E-3</c:v>
                </c:pt>
                <c:pt idx="13">
                  <c:v>1.9080470950417826E-3</c:v>
                </c:pt>
                <c:pt idx="14">
                  <c:v>1.2903309569107738E-3</c:v>
                </c:pt>
                <c:pt idx="15">
                  <c:v>1.2906018249635729E-3</c:v>
                </c:pt>
                <c:pt idx="16">
                  <c:v>6.4278291707298481E-3</c:v>
                </c:pt>
                <c:pt idx="17">
                  <c:v>2.485132368700225E-3</c:v>
                </c:pt>
                <c:pt idx="18">
                  <c:v>2.4057081271098664E-3</c:v>
                </c:pt>
                <c:pt idx="19">
                  <c:v>2.3198802179603319E-3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Ozon'!$D$10:$D$29</c:f>
              <c:numCache>
                <c:formatCode>#,##0.00</c:formatCode>
                <c:ptCount val="20"/>
                <c:pt idx="0">
                  <c:v>6.0977308485635694E-4</c:v>
                </c:pt>
                <c:pt idx="1">
                  <c:v>1.6052075807895993E-3</c:v>
                </c:pt>
                <c:pt idx="2">
                  <c:v>4.2158814006712725E-3</c:v>
                </c:pt>
                <c:pt idx="3">
                  <c:v>6.0982343965328991E-4</c:v>
                </c:pt>
                <c:pt idx="4">
                  <c:v>2.7510831864058184E-3</c:v>
                </c:pt>
                <c:pt idx="5">
                  <c:v>1.6146038117093211E-3</c:v>
                </c:pt>
                <c:pt idx="6">
                  <c:v>7.6856080615538209E-4</c:v>
                </c:pt>
                <c:pt idx="7">
                  <c:v>1.1234347730976996E-3</c:v>
                </c:pt>
                <c:pt idx="8">
                  <c:v>4.9651595295361799E-3</c:v>
                </c:pt>
                <c:pt idx="9">
                  <c:v>7.2764614185339771E-4</c:v>
                </c:pt>
                <c:pt idx="10">
                  <c:v>2.6767714289789874E-3</c:v>
                </c:pt>
                <c:pt idx="11">
                  <c:v>2.6767714289789874E-3</c:v>
                </c:pt>
                <c:pt idx="12">
                  <c:v>4.9651595295361799E-3</c:v>
                </c:pt>
                <c:pt idx="13">
                  <c:v>1.6196281869219702E-3</c:v>
                </c:pt>
                <c:pt idx="14">
                  <c:v>3.3622910983261518E-4</c:v>
                </c:pt>
                <c:pt idx="15">
                  <c:v>3.3629969151073786E-4</c:v>
                </c:pt>
                <c:pt idx="16">
                  <c:v>2.7375647773427944E-3</c:v>
                </c:pt>
                <c:pt idx="17">
                  <c:v>8.8523460651972728E-4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Ozon'!$E$10:$E$29</c:f>
              <c:numCache>
                <c:formatCode>#,##0.00</c:formatCode>
                <c:ptCount val="20"/>
                <c:pt idx="0">
                  <c:v>4.8229021283168135E-5</c:v>
                </c:pt>
                <c:pt idx="1">
                  <c:v>4.8229021283168135E-5</c:v>
                </c:pt>
                <c:pt idx="2">
                  <c:v>1.0991179617306629E-3</c:v>
                </c:pt>
                <c:pt idx="3">
                  <c:v>6.4900252203967057E-2</c:v>
                </c:pt>
                <c:pt idx="4">
                  <c:v>0.2959361413395466</c:v>
                </c:pt>
                <c:pt idx="5">
                  <c:v>0.17368417799595254</c:v>
                </c:pt>
                <c:pt idx="6">
                  <c:v>8.2674679007283286E-2</c:v>
                </c:pt>
                <c:pt idx="7">
                  <c:v>0.12084874548324899</c:v>
                </c:pt>
                <c:pt idx="8">
                  <c:v>0.53410604214621704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1.0991179617306629E-3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0.10531604752821515</c:v>
                </c:pt>
                <c:pt idx="15">
                  <c:v>1.4902199642354303E-3</c:v>
                </c:pt>
                <c:pt idx="16">
                  <c:v>0.10531604752821515</c:v>
                </c:pt>
                <c:pt idx="17">
                  <c:v>1.2764217763085132E-3</c:v>
                </c:pt>
                <c:pt idx="18">
                  <c:v>0.34744443419306054</c:v>
                </c:pt>
                <c:pt idx="19">
                  <c:v>3.504757906632685E-3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Ozon'!$G$10:$G$29</c:f>
              <c:numCache>
                <c:formatCode>#,##0.00</c:formatCode>
                <c:ptCount val="20"/>
                <c:pt idx="0">
                  <c:v>0.10546860346351276</c:v>
                </c:pt>
                <c:pt idx="1">
                  <c:v>6.5832396673519986E-3</c:v>
                </c:pt>
                <c:pt idx="2">
                  <c:v>6.8184787550784453E-3</c:v>
                </c:pt>
                <c:pt idx="3">
                  <c:v>4.2071851533272359E-4</c:v>
                </c:pt>
                <c:pt idx="4">
                  <c:v>1.1662880997698242E-2</c:v>
                </c:pt>
                <c:pt idx="5">
                  <c:v>6.7828169598055559E-3</c:v>
                </c:pt>
                <c:pt idx="6">
                  <c:v>0.23970337713113335</c:v>
                </c:pt>
                <c:pt idx="7">
                  <c:v>5.2397099514087542E-3</c:v>
                </c:pt>
                <c:pt idx="8">
                  <c:v>2.1049187103361438E-2</c:v>
                </c:pt>
                <c:pt idx="9">
                  <c:v>0.23970337713113335</c:v>
                </c:pt>
                <c:pt idx="10">
                  <c:v>1.2562585870631222E-3</c:v>
                </c:pt>
                <c:pt idx="11">
                  <c:v>1.1347845382678816E-2</c:v>
                </c:pt>
                <c:pt idx="12">
                  <c:v>2.1049187103361438E-2</c:v>
                </c:pt>
                <c:pt idx="13">
                  <c:v>6.8041994567288825E-3</c:v>
                </c:pt>
                <c:pt idx="14">
                  <c:v>4.8797944297620545E-4</c:v>
                </c:pt>
                <c:pt idx="15">
                  <c:v>4.628120534288719E-4</c:v>
                </c:pt>
                <c:pt idx="16">
                  <c:v>1.0707688173438154E-2</c:v>
                </c:pt>
                <c:pt idx="17">
                  <c:v>3.4972851671403503E-3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Ozon'!$H$10:$H$29</c:f>
              <c:numCache>
                <c:formatCode>#,##0.00</c:formatCode>
                <c:ptCount val="20"/>
                <c:pt idx="0">
                  <c:v>7.6383129491720738E-3</c:v>
                </c:pt>
                <c:pt idx="1">
                  <c:v>7.6383129491720738E-3</c:v>
                </c:pt>
                <c:pt idx="2">
                  <c:v>8.9133277778021598E-6</c:v>
                </c:pt>
                <c:pt idx="3">
                  <c:v>4.0283140318247412E-5</c:v>
                </c:pt>
                <c:pt idx="4">
                  <c:v>2.5080511728345061E-3</c:v>
                </c:pt>
                <c:pt idx="5">
                  <c:v>1.5935460729827183E-3</c:v>
                </c:pt>
                <c:pt idx="6">
                  <c:v>5.6315595359802163E-2</c:v>
                </c:pt>
                <c:pt idx="7">
                  <c:v>1.2310105471098037E-3</c:v>
                </c:pt>
                <c:pt idx="8">
                  <c:v>4.5265349455436959E-3</c:v>
                </c:pt>
                <c:pt idx="9">
                  <c:v>1.0055371920898285E-2</c:v>
                </c:pt>
                <c:pt idx="10">
                  <c:v>2.2239619956595906E-6</c:v>
                </c:pt>
                <c:pt idx="11">
                  <c:v>4.2555825004963441E-4</c:v>
                </c:pt>
                <c:pt idx="12">
                  <c:v>7.8937057446576365E-4</c:v>
                </c:pt>
                <c:pt idx="13">
                  <c:v>8.9133277778021598E-6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Ozon'!$I$10:$I$29</c:f>
              <c:numCache>
                <c:formatCode>#,##0.00</c:formatCode>
                <c:ptCount val="20"/>
                <c:pt idx="0">
                  <c:v>1.2305273012467961E-4</c:v>
                </c:pt>
                <c:pt idx="1">
                  <c:v>7.6808224204182571E-6</c:v>
                </c:pt>
                <c:pt idx="2">
                  <c:v>7.7611295987442566E-6</c:v>
                </c:pt>
                <c:pt idx="3">
                  <c:v>4.7918855631310488E-7</c:v>
                </c:pt>
                <c:pt idx="4">
                  <c:v>2.7143085728694374E-5</c:v>
                </c:pt>
                <c:pt idx="5">
                  <c:v>1.7744421109338821E-5</c:v>
                </c:pt>
                <c:pt idx="6">
                  <c:v>6.2708424690667466E-4</c:v>
                </c:pt>
                <c:pt idx="7">
                  <c:v>5.9679071769144888E-6</c:v>
                </c:pt>
                <c:pt idx="8">
                  <c:v>2.1324161440813305E-5</c:v>
                </c:pt>
                <c:pt idx="9">
                  <c:v>6.2708424690667466E-4</c:v>
                </c:pt>
                <c:pt idx="10">
                  <c:v>9.4596431991746446E-9</c:v>
                </c:pt>
                <c:pt idx="11">
                  <c:v>2.6409901645984316E-5</c:v>
                </c:pt>
                <c:pt idx="12">
                  <c:v>2.1324161440813305E-5</c:v>
                </c:pt>
                <c:pt idx="13">
                  <c:v>7.7498241596469239E-6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6.196020988619139E-5</c:v>
                </c:pt>
                <c:pt idx="17">
                  <c:v>2.2316565675193561E-5</c:v>
                </c:pt>
                <c:pt idx="18">
                  <c:v>3.7521749210235496E-3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3.7370499251367589E-4</c:v>
                </c:pt>
                <c:pt idx="2">
                  <c:v>7.7115303814040762E-5</c:v>
                </c:pt>
                <c:pt idx="3">
                  <c:v>2.4928655937019094E-4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2.5983708422889704E-4</c:v>
                </c:pt>
                <c:pt idx="14">
                  <c:v>1.8686654352285912E-4</c:v>
                </c:pt>
                <c:pt idx="15">
                  <c:v>1.8690577080521291E-4</c:v>
                </c:pt>
                <c:pt idx="16">
                  <c:v>1.8686654352285912E-4</c:v>
                </c:pt>
                <c:pt idx="17">
                  <c:v>1.8689241414451539E-4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1.4657600185100964E-3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3.3024583385190937E-3</c:v>
                </c:pt>
                <c:pt idx="2">
                  <c:v>3.3024583385190937E-3</c:v>
                </c:pt>
                <c:pt idx="3">
                  <c:v>3.5031684727833729E-3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PM'!$C$10:$C$29</c:f>
              <c:numCache>
                <c:formatCode>#,##0.00</c:formatCode>
                <c:ptCount val="20"/>
                <c:pt idx="0">
                  <c:v>9.9864728396698865</c:v>
                </c:pt>
                <c:pt idx="1">
                  <c:v>26.572174103259332</c:v>
                </c:pt>
                <c:pt idx="2">
                  <c:v>26.810888934543229</c:v>
                </c:pt>
                <c:pt idx="3">
                  <c:v>9.987297518266562</c:v>
                </c:pt>
                <c:pt idx="4">
                  <c:v>45.540690360910119</c:v>
                </c:pt>
                <c:pt idx="5">
                  <c:v>26.727716780045345</c:v>
                </c:pt>
                <c:pt idx="6">
                  <c:v>12.72254865632793</c:v>
                </c:pt>
                <c:pt idx="7">
                  <c:v>18.597036758151532</c:v>
                </c:pt>
                <c:pt idx="8">
                  <c:v>82.191914022978679</c:v>
                </c:pt>
                <c:pt idx="9">
                  <c:v>12.04525831941465</c:v>
                </c:pt>
                <c:pt idx="10">
                  <c:v>44.310553536304766</c:v>
                </c:pt>
                <c:pt idx="11">
                  <c:v>44.310553536304766</c:v>
                </c:pt>
                <c:pt idx="12">
                  <c:v>82.191914022978679</c:v>
                </c:pt>
                <c:pt idx="13">
                  <c:v>26.810888934543229</c:v>
                </c:pt>
                <c:pt idx="14">
                  <c:v>11.750088956091105</c:v>
                </c:pt>
                <c:pt idx="15">
                  <c:v>11.75255555095865</c:v>
                </c:pt>
                <c:pt idx="16">
                  <c:v>83.939551349366639</c:v>
                </c:pt>
                <c:pt idx="17">
                  <c:v>30.698187748840596</c:v>
                </c:pt>
                <c:pt idx="18">
                  <c:v>15.320473990682032</c:v>
                </c:pt>
                <c:pt idx="19">
                  <c:v>21.006194018851112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PM'!$D$10:$D$29</c:f>
              <c:numCache>
                <c:formatCode>#,##0.00</c:formatCode>
                <c:ptCount val="20"/>
                <c:pt idx="0">
                  <c:v>19.863225041495514</c:v>
                </c:pt>
                <c:pt idx="1">
                  <c:v>52.289286305658102</c:v>
                </c:pt>
                <c:pt idx="2">
                  <c:v>21.884012786131347</c:v>
                </c:pt>
                <c:pt idx="3">
                  <c:v>19.864865338006197</c:v>
                </c:pt>
                <c:pt idx="4">
                  <c:v>89.615933855667024</c:v>
                </c:pt>
                <c:pt idx="5">
                  <c:v>52.595366475372813</c:v>
                </c:pt>
                <c:pt idx="6">
                  <c:v>25.035700377516296</c:v>
                </c:pt>
                <c:pt idx="7">
                  <c:v>36.595642332651934</c:v>
                </c:pt>
                <c:pt idx="8">
                  <c:v>161.73898709441363</c:v>
                </c:pt>
                <c:pt idx="9">
                  <c:v>23.702914125202433</c:v>
                </c:pt>
                <c:pt idx="10">
                  <c:v>87.19524459001029</c:v>
                </c:pt>
                <c:pt idx="11">
                  <c:v>87.19524459001029</c:v>
                </c:pt>
                <c:pt idx="12">
                  <c:v>161.73898709441363</c:v>
                </c:pt>
                <c:pt idx="13">
                  <c:v>52.759034400409654</c:v>
                </c:pt>
                <c:pt idx="14">
                  <c:v>10.952589807535059</c:v>
                </c:pt>
                <c:pt idx="15">
                  <c:v>10.954888990282177</c:v>
                </c:pt>
                <c:pt idx="16">
                  <c:v>89.175574633375206</c:v>
                </c:pt>
                <c:pt idx="17">
                  <c:v>28.836323938376541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PM'!$E$10:$E$29</c:f>
              <c:numCache>
                <c:formatCode>#,##0.00</c:formatCode>
                <c:ptCount val="20"/>
                <c:pt idx="0">
                  <c:v>0.45454246836258627</c:v>
                </c:pt>
                <c:pt idx="1">
                  <c:v>0.45454246836258627</c:v>
                </c:pt>
                <c:pt idx="2">
                  <c:v>11.276176785409683</c:v>
                </c:pt>
                <c:pt idx="3">
                  <c:v>28.346048461440994</c:v>
                </c:pt>
                <c:pt idx="4">
                  <c:v>129.25404631000623</c:v>
                </c:pt>
                <c:pt idx="5">
                  <c:v>75.858875108622129</c:v>
                </c:pt>
                <c:pt idx="6">
                  <c:v>36.10926580546144</c:v>
                </c:pt>
                <c:pt idx="7">
                  <c:v>52.782297135097032</c:v>
                </c:pt>
                <c:pt idx="8">
                  <c:v>233.27791865344557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68.570797635156509</c:v>
                </c:pt>
                <c:pt idx="15">
                  <c:v>3.1487975462936468</c:v>
                </c:pt>
                <c:pt idx="16">
                  <c:v>68.570797635156509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PM'!$G$10:$G$29</c:f>
              <c:numCache>
                <c:formatCode>#,##0.00</c:formatCode>
                <c:ptCount val="20"/>
                <c:pt idx="0">
                  <c:v>330.77527677104104</c:v>
                </c:pt>
                <c:pt idx="1">
                  <c:v>57.788263699211242</c:v>
                </c:pt>
                <c:pt idx="2">
                  <c:v>59.853213347226358</c:v>
                </c:pt>
                <c:pt idx="3">
                  <c:v>5.0642017150790313</c:v>
                </c:pt>
                <c:pt idx="4">
                  <c:v>83.765817765030675</c:v>
                </c:pt>
                <c:pt idx="5">
                  <c:v>59.541405466935309</c:v>
                </c:pt>
                <c:pt idx="6">
                  <c:v>52.637737903933655</c:v>
                </c:pt>
                <c:pt idx="7">
                  <c:v>46.782340942059037</c:v>
                </c:pt>
                <c:pt idx="8">
                  <c:v>151.18068780348437</c:v>
                </c:pt>
                <c:pt idx="9">
                  <c:v>52.637737903933655</c:v>
                </c:pt>
                <c:pt idx="10">
                  <c:v>2.4563564883023328</c:v>
                </c:pt>
                <c:pt idx="11">
                  <c:v>81.503150768563899</c:v>
                </c:pt>
                <c:pt idx="12">
                  <c:v>151.18068780348437</c:v>
                </c:pt>
                <c:pt idx="13">
                  <c:v>59.727868395476165</c:v>
                </c:pt>
                <c:pt idx="14">
                  <c:v>9.998058073114418</c:v>
                </c:pt>
                <c:pt idx="15">
                  <c:v>9.482411305889423</c:v>
                </c:pt>
                <c:pt idx="16">
                  <c:v>79.933770014639435</c:v>
                </c:pt>
                <c:pt idx="17">
                  <c:v>30.699480450684984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PM'!$H$10:$H$29</c:f>
              <c:numCache>
                <c:formatCode>#,##0.00</c:formatCode>
                <c:ptCount val="20"/>
                <c:pt idx="0">
                  <c:v>34.455338150884543</c:v>
                </c:pt>
                <c:pt idx="1">
                  <c:v>34.455338150884543</c:v>
                </c:pt>
                <c:pt idx="2">
                  <c:v>7.82419845073513E-2</c:v>
                </c:pt>
                <c:pt idx="3">
                  <c:v>0.52133708666269485</c:v>
                </c:pt>
                <c:pt idx="4">
                  <c:v>19.226533134565077</c:v>
                </c:pt>
                <c:pt idx="5">
                  <c:v>13.98857929146101</c:v>
                </c:pt>
                <c:pt idx="6">
                  <c:v>12.366640737112224</c:v>
                </c:pt>
                <c:pt idx="7">
                  <c:v>10.990981495584096</c:v>
                </c:pt>
                <c:pt idx="8">
                  <c:v>34.700079112383115</c:v>
                </c:pt>
                <c:pt idx="9">
                  <c:v>2.4225455245398906</c:v>
                </c:pt>
                <c:pt idx="10">
                  <c:v>0.21885802943078417</c:v>
                </c:pt>
                <c:pt idx="11">
                  <c:v>3.5348101247069876</c:v>
                </c:pt>
                <c:pt idx="12">
                  <c:v>6.3734206399597078</c:v>
                </c:pt>
                <c:pt idx="13">
                  <c:v>7.82419845073513E-2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PM'!$I$10:$I$29</c:f>
              <c:numCache>
                <c:formatCode>#,##0.00</c:formatCode>
                <c:ptCount val="20"/>
                <c:pt idx="0">
                  <c:v>0.38592338883584815</c:v>
                </c:pt>
                <c:pt idx="1">
                  <c:v>6.742294278896882E-2</c:v>
                </c:pt>
                <c:pt idx="2">
                  <c:v>6.8127886347541883E-2</c:v>
                </c:pt>
                <c:pt idx="3">
                  <c:v>5.768007397553964E-3</c:v>
                </c:pt>
                <c:pt idx="4">
                  <c:v>0.21255812605387525</c:v>
                </c:pt>
                <c:pt idx="5">
                  <c:v>0.15576533736765863</c:v>
                </c:pt>
                <c:pt idx="6">
                  <c:v>0.13770476088996225</c:v>
                </c:pt>
                <c:pt idx="7">
                  <c:v>5.3283992978640081E-2</c:v>
                </c:pt>
                <c:pt idx="8">
                  <c:v>0.16701303163170253</c:v>
                </c:pt>
                <c:pt idx="9">
                  <c:v>0.13770476088996225</c:v>
                </c:pt>
                <c:pt idx="10">
                  <c:v>2.3465466702244809E-5</c:v>
                </c:pt>
                <c:pt idx="11">
                  <c:v>0.2068165447085889</c:v>
                </c:pt>
                <c:pt idx="12">
                  <c:v>0.16701303163170253</c:v>
                </c:pt>
                <c:pt idx="13">
                  <c:v>6.8028646196977099E-2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0.48518042234367431</c:v>
                </c:pt>
                <c:pt idx="17">
                  <c:v>0.19589679964022727</c:v>
                </c:pt>
                <c:pt idx="18">
                  <c:v>11.76773615310357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PM'!$J$10:$J$29</c:f>
              <c:numCache>
                <c:formatCode>#,##0.00</c:formatCode>
                <c:ptCount val="20"/>
                <c:pt idx="0">
                  <c:v>2.5394496571867791</c:v>
                </c:pt>
                <c:pt idx="1">
                  <c:v>2.5394496571867791</c:v>
                </c:pt>
                <c:pt idx="2">
                  <c:v>0.3250712157520127</c:v>
                </c:pt>
                <c:pt idx="3">
                  <c:v>1.3673074094487669</c:v>
                </c:pt>
                <c:pt idx="4">
                  <c:v>1.3673074094487669</c:v>
                </c:pt>
                <c:pt idx="5">
                  <c:v>1.3673074094487669</c:v>
                </c:pt>
                <c:pt idx="6">
                  <c:v>1.3673074094487669</c:v>
                </c:pt>
                <c:pt idx="7">
                  <c:v>1.3673074094487669</c:v>
                </c:pt>
                <c:pt idx="8">
                  <c:v>1.3673074094487669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1.4636007139652103</c:v>
                </c:pt>
                <c:pt idx="14">
                  <c:v>0.91829571509458374</c:v>
                </c:pt>
                <c:pt idx="15">
                  <c:v>0.91848848499668168</c:v>
                </c:pt>
                <c:pt idx="16">
                  <c:v>0.91829571509458374</c:v>
                </c:pt>
                <c:pt idx="17">
                  <c:v>0.91842284797008888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20.703337295030718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8.7685404987267201</c:v>
                </c:pt>
                <c:pt idx="2">
                  <c:v>8.7685404987267201</c:v>
                </c:pt>
                <c:pt idx="3">
                  <c:v>13.615436176333917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KRA'!$C$10:$C$29</c:f>
              <c:numCache>
                <c:formatCode>#,##0.00</c:formatCode>
                <c:ptCount val="20"/>
                <c:pt idx="0">
                  <c:v>7.3315104089851868</c:v>
                </c:pt>
                <c:pt idx="1">
                  <c:v>19.507805624177934</c:v>
                </c:pt>
                <c:pt idx="2">
                  <c:v>19.683056716173581</c:v>
                </c:pt>
                <c:pt idx="3">
                  <c:v>7.332115841935603</c:v>
                </c:pt>
                <c:pt idx="4">
                  <c:v>33.43343047878561</c:v>
                </c:pt>
                <c:pt idx="5">
                  <c:v>19.621996367216671</c:v>
                </c:pt>
                <c:pt idx="6">
                  <c:v>9.3401844074681364</c:v>
                </c:pt>
                <c:pt idx="7">
                  <c:v>13.65290536084561</c:v>
                </c:pt>
                <c:pt idx="8">
                  <c:v>60.340711166827042</c:v>
                </c:pt>
                <c:pt idx="9">
                  <c:v>8.8429556827015912</c:v>
                </c:pt>
                <c:pt idx="10">
                  <c:v>32.530332750602312</c:v>
                </c:pt>
                <c:pt idx="11">
                  <c:v>32.530332750602312</c:v>
                </c:pt>
                <c:pt idx="12">
                  <c:v>60.340711166827042</c:v>
                </c:pt>
                <c:pt idx="13">
                  <c:v>19.683056716173581</c:v>
                </c:pt>
                <c:pt idx="14">
                  <c:v>7.3305769971094232</c:v>
                </c:pt>
                <c:pt idx="15">
                  <c:v>7.3321158419356012</c:v>
                </c:pt>
                <c:pt idx="16">
                  <c:v>60.328047020052928</c:v>
                </c:pt>
                <c:pt idx="17">
                  <c:v>4.9813420886210693</c:v>
                </c:pt>
                <c:pt idx="18">
                  <c:v>7.4943308218475639</c:v>
                </c:pt>
                <c:pt idx="19">
                  <c:v>7.1050056815785503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KRA'!$D$10:$D$29</c:f>
              <c:numCache>
                <c:formatCode>#,##0.00</c:formatCode>
                <c:ptCount val="20"/>
                <c:pt idx="0">
                  <c:v>3.1374753875142685</c:v>
                </c:pt>
                <c:pt idx="1">
                  <c:v>8.2593007163723549</c:v>
                </c:pt>
                <c:pt idx="2">
                  <c:v>4.5416731869720168</c:v>
                </c:pt>
                <c:pt idx="3">
                  <c:v>3.1377344788712733</c:v>
                </c:pt>
                <c:pt idx="4">
                  <c:v>14.15519313776514</c:v>
                </c:pt>
                <c:pt idx="5">
                  <c:v>8.3076472964005177</c:v>
                </c:pt>
                <c:pt idx="6">
                  <c:v>3.9544884367742652</c:v>
                </c:pt>
                <c:pt idx="7">
                  <c:v>5.780427240244669</c:v>
                </c:pt>
                <c:pt idx="8">
                  <c:v>25.547316216279675</c:v>
                </c:pt>
                <c:pt idx="9">
                  <c:v>3.7439695479877506</c:v>
                </c:pt>
                <c:pt idx="10">
                  <c:v>13.772835641640929</c:v>
                </c:pt>
                <c:pt idx="11">
                  <c:v>13.772835641640929</c:v>
                </c:pt>
                <c:pt idx="12">
                  <c:v>25.547316216279675</c:v>
                </c:pt>
                <c:pt idx="13">
                  <c:v>8.3334992960358196</c:v>
                </c:pt>
                <c:pt idx="14">
                  <c:v>1.7300051164346897</c:v>
                </c:pt>
                <c:pt idx="15">
                  <c:v>1.7303682814930024</c:v>
                </c:pt>
                <c:pt idx="16">
                  <c:v>14.085636647380559</c:v>
                </c:pt>
                <c:pt idx="17">
                  <c:v>1.1925626877904651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KRA'!$E$10:$E$29</c:f>
              <c:numCache>
                <c:formatCode>#,##0.00</c:formatCode>
                <c:ptCount val="20"/>
                <c:pt idx="0">
                  <c:v>3.3927061019953362</c:v>
                </c:pt>
                <c:pt idx="1">
                  <c:v>3.3927061019953362</c:v>
                </c:pt>
                <c:pt idx="2">
                  <c:v>6.8513259486285509</c:v>
                </c:pt>
                <c:pt idx="3">
                  <c:v>10.297161602363111</c:v>
                </c:pt>
                <c:pt idx="4">
                  <c:v>46.953627572603096</c:v>
                </c:pt>
                <c:pt idx="5">
                  <c:v>27.556966080458505</c:v>
                </c:pt>
                <c:pt idx="6">
                  <c:v>13.117276146878456</c:v>
                </c:pt>
                <c:pt idx="7">
                  <c:v>19.174025052676136</c:v>
                </c:pt>
                <c:pt idx="8">
                  <c:v>84.74198546245384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0.71506679773827531</c:v>
                </c:pt>
                <c:pt idx="15">
                  <c:v>0.58818984217998738</c:v>
                </c:pt>
                <c:pt idx="16">
                  <c:v>0.71506679773827531</c:v>
                </c:pt>
                <c:pt idx="17">
                  <c:v>0.4493644685593568</c:v>
                </c:pt>
                <c:pt idx="18">
                  <c:v>2.29935426939725</c:v>
                </c:pt>
                <c:pt idx="19">
                  <c:v>1.2808407760038869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KRA'!$G$10:$G$29</c:f>
              <c:numCache>
                <c:formatCode>#,##0.00</c:formatCode>
                <c:ptCount val="20"/>
                <c:pt idx="0">
                  <c:v>105.74409714235856</c:v>
                </c:pt>
                <c:pt idx="1">
                  <c:v>47.434820030521898</c:v>
                </c:pt>
                <c:pt idx="2">
                  <c:v>49.129809785457624</c:v>
                </c:pt>
                <c:pt idx="3">
                  <c:v>3.0792130071015023</c:v>
                </c:pt>
                <c:pt idx="4">
                  <c:v>32.278048908620136</c:v>
                </c:pt>
                <c:pt idx="5">
                  <c:v>48.874477163368859</c:v>
                </c:pt>
                <c:pt idx="6">
                  <c:v>29.509997127864622</c:v>
                </c:pt>
                <c:pt idx="7">
                  <c:v>24.828369482503174</c:v>
                </c:pt>
                <c:pt idx="8">
                  <c:v>58.255476579336332</c:v>
                </c:pt>
                <c:pt idx="9">
                  <c:v>29.509997127864622</c:v>
                </c:pt>
                <c:pt idx="10">
                  <c:v>1.2482624262379027</c:v>
                </c:pt>
                <c:pt idx="11">
                  <c:v>31.406160136749698</c:v>
                </c:pt>
                <c:pt idx="12">
                  <c:v>58.255476579336332</c:v>
                </c:pt>
                <c:pt idx="13">
                  <c:v>49.026921848575626</c:v>
                </c:pt>
                <c:pt idx="14">
                  <c:v>7.5280106257626551</c:v>
                </c:pt>
                <c:pt idx="15">
                  <c:v>7.1397557952322757</c:v>
                </c:pt>
                <c:pt idx="16">
                  <c:v>30.662163080017471</c:v>
                </c:pt>
                <c:pt idx="17">
                  <c:v>10.405339951112216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6.4224017410437428E-2</c:v>
                </c:pt>
                <c:pt idx="3">
                  <c:v>0.32260338906570768</c:v>
                </c:pt>
                <c:pt idx="4">
                  <c:v>7.3529087842921523</c:v>
                </c:pt>
                <c:pt idx="5">
                  <c:v>11.482505220810602</c:v>
                </c:pt>
                <c:pt idx="6">
                  <c:v>6.9330398145062224</c:v>
                </c:pt>
                <c:pt idx="7">
                  <c:v>5.8331443885139338</c:v>
                </c:pt>
                <c:pt idx="8">
                  <c:v>13.270542054322686</c:v>
                </c:pt>
                <c:pt idx="9">
                  <c:v>1.2379216348837092</c:v>
                </c:pt>
                <c:pt idx="10">
                  <c:v>2.2273157902434138E-3</c:v>
                </c:pt>
                <c:pt idx="11">
                  <c:v>1.267327880751018</c:v>
                </c:pt>
                <c:pt idx="12">
                  <c:v>2.3507741587625914</c:v>
                </c:pt>
                <c:pt idx="13">
                  <c:v>6.4224017410437428E-2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KRA'!$I$10:$I$29</c:f>
              <c:numCache>
                <c:formatCode>#,##0.00</c:formatCode>
                <c:ptCount val="20"/>
                <c:pt idx="0">
                  <c:v>0.12337415515735101</c:v>
                </c:pt>
                <c:pt idx="1">
                  <c:v>5.5343333618216382E-2</c:v>
                </c:pt>
                <c:pt idx="2">
                  <c:v>5.5921978289159242E-2</c:v>
                </c:pt>
                <c:pt idx="3">
                  <c:v>3.5071516505200419E-3</c:v>
                </c:pt>
                <c:pt idx="4">
                  <c:v>8.109670911890822E-2</c:v>
                </c:pt>
                <c:pt idx="5">
                  <c:v>0.12785975346597619</c:v>
                </c:pt>
                <c:pt idx="6">
                  <c:v>7.7200640836284667E-2</c:v>
                </c:pt>
                <c:pt idx="7">
                  <c:v>2.8278932574479106E-2</c:v>
                </c:pt>
                <c:pt idx="8">
                  <c:v>6.3719044764118715E-2</c:v>
                </c:pt>
                <c:pt idx="9">
                  <c:v>7.7200640836284667E-2</c:v>
                </c:pt>
                <c:pt idx="10">
                  <c:v>1.0536205598389966E-5</c:v>
                </c:pt>
                <c:pt idx="11">
                  <c:v>7.8906139598535152E-2</c:v>
                </c:pt>
                <c:pt idx="12">
                  <c:v>6.3719044764118715E-2</c:v>
                </c:pt>
                <c:pt idx="13">
                  <c:v>5.5840518172856998E-2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0.18511085791077991</c:v>
                </c:pt>
                <c:pt idx="17">
                  <c:v>6.6429084856530776E-2</c:v>
                </c:pt>
                <c:pt idx="18">
                  <c:v>3.7619759465299061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KRA'!$J$10:$J$29</c:f>
              <c:numCache>
                <c:formatCode>#,##0.00</c:formatCode>
                <c:ptCount val="20"/>
                <c:pt idx="0">
                  <c:v>0.88047287783788919</c:v>
                </c:pt>
                <c:pt idx="1">
                  <c:v>0.88047287783788919</c:v>
                </c:pt>
                <c:pt idx="2">
                  <c:v>0.1368323058645875</c:v>
                </c:pt>
                <c:pt idx="3">
                  <c:v>0.55508523663652876</c:v>
                </c:pt>
                <c:pt idx="4">
                  <c:v>0.55508523663652876</c:v>
                </c:pt>
                <c:pt idx="5">
                  <c:v>0.55508523663652876</c:v>
                </c:pt>
                <c:pt idx="6">
                  <c:v>0.55508523663652876</c:v>
                </c:pt>
                <c:pt idx="7">
                  <c:v>0.55508523663652876</c:v>
                </c:pt>
                <c:pt idx="8">
                  <c:v>0.55508523663652876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0.58388413797385375</c:v>
                </c:pt>
                <c:pt idx="14">
                  <c:v>0.38225085851328566</c:v>
                </c:pt>
                <c:pt idx="15">
                  <c:v>0.38233110114031876</c:v>
                </c:pt>
                <c:pt idx="16">
                  <c:v>0.38225085851328566</c:v>
                </c:pt>
                <c:pt idx="17">
                  <c:v>0.36981634978655192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15.094904732046269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4.2656641162186792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Natur'!$C$10:$C$29</c:f>
              <c:numCache>
                <c:formatCode>#,##0.00</c:formatCode>
                <c:ptCount val="20"/>
                <c:pt idx="0">
                  <c:v>3.0074446790547792E-2</c:v>
                </c:pt>
                <c:pt idx="1">
                  <c:v>8.002259146023584E-2</c:v>
                </c:pt>
                <c:pt idx="2">
                  <c:v>8.0741485568979005E-2</c:v>
                </c:pt>
                <c:pt idx="3">
                  <c:v>3.00769303253226E-2</c:v>
                </c:pt>
                <c:pt idx="4">
                  <c:v>0.13714662734808755</c:v>
                </c:pt>
                <c:pt idx="5">
                  <c:v>8.0491011094651524E-2</c:v>
                </c:pt>
                <c:pt idx="6">
                  <c:v>3.8314189478888892E-2</c:v>
                </c:pt>
                <c:pt idx="7">
                  <c:v>5.6005318536807597E-2</c:v>
                </c:pt>
                <c:pt idx="8">
                  <c:v>0.24752246209273837</c:v>
                </c:pt>
                <c:pt idx="9">
                  <c:v>3.6274517161518034E-2</c:v>
                </c:pt>
                <c:pt idx="10">
                  <c:v>0.13344204765607393</c:v>
                </c:pt>
                <c:pt idx="11">
                  <c:v>0.13344204765607393</c:v>
                </c:pt>
                <c:pt idx="12">
                  <c:v>0.24752246209273837</c:v>
                </c:pt>
                <c:pt idx="13">
                  <c:v>8.0741485568979005E-2</c:v>
                </c:pt>
                <c:pt idx="14">
                  <c:v>3.0070617859778367E-2</c:v>
                </c:pt>
                <c:pt idx="15">
                  <c:v>3.0076930325322587E-2</c:v>
                </c:pt>
                <c:pt idx="16">
                  <c:v>0.24747051274164167</c:v>
                </c:pt>
                <c:pt idx="17">
                  <c:v>8.0023480644254102E-2</c:v>
                </c:pt>
                <c:pt idx="18">
                  <c:v>3.074234925127995E-2</c:v>
                </c:pt>
                <c:pt idx="19">
                  <c:v>2.9145306137095279E-2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Natur'!$D$10:$D$29</c:f>
              <c:numCache>
                <c:formatCode>#,##0.00</c:formatCode>
                <c:ptCount val="20"/>
                <c:pt idx="0">
                  <c:v>1.2767904839562024E-2</c:v>
                </c:pt>
                <c:pt idx="1">
                  <c:v>3.3611089351530121E-2</c:v>
                </c:pt>
                <c:pt idx="2">
                  <c:v>2.4908952468163714E-2</c:v>
                </c:pt>
                <c:pt idx="3">
                  <c:v>1.276895920760716E-2</c:v>
                </c:pt>
                <c:pt idx="4">
                  <c:v>5.7604327252363113E-2</c:v>
                </c:pt>
                <c:pt idx="5">
                  <c:v>3.3807834969224647E-2</c:v>
                </c:pt>
                <c:pt idx="6">
                  <c:v>1.6092726097808339E-2</c:v>
                </c:pt>
                <c:pt idx="7">
                  <c:v>2.3523354232247478E-2</c:v>
                </c:pt>
                <c:pt idx="8">
                  <c:v>0.10396438603270963</c:v>
                </c:pt>
                <c:pt idx="9">
                  <c:v>1.5236022918668475E-2</c:v>
                </c:pt>
                <c:pt idx="10">
                  <c:v>5.6048329667605978E-2</c:v>
                </c:pt>
                <c:pt idx="11">
                  <c:v>5.6048329667605978E-2</c:v>
                </c:pt>
                <c:pt idx="12">
                  <c:v>0.10396438603270963</c:v>
                </c:pt>
                <c:pt idx="13">
                  <c:v>3.3913039259454138E-2</c:v>
                </c:pt>
                <c:pt idx="14">
                  <c:v>7.04022756210166E-3</c:v>
                </c:pt>
                <c:pt idx="15">
                  <c:v>7.0417054563742471E-3</c:v>
                </c:pt>
                <c:pt idx="16">
                  <c:v>5.7321268250932075E-2</c:v>
                </c:pt>
                <c:pt idx="17">
                  <c:v>1.8535733205399745E-2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Natur'!$E$10:$E$29</c:f>
              <c:numCache>
                <c:formatCode>#,##0.00</c:formatCode>
                <c:ptCount val="20"/>
                <c:pt idx="0">
                  <c:v>6.9075874511046029E-4</c:v>
                </c:pt>
                <c:pt idx="1">
                  <c:v>6.9075874511046029E-4</c:v>
                </c:pt>
                <c:pt idx="2">
                  <c:v>0.12561396517747694</c:v>
                </c:pt>
                <c:pt idx="3">
                  <c:v>0.10170247541103236</c:v>
                </c:pt>
                <c:pt idx="4">
                  <c:v>0.46374917070016142</c:v>
                </c:pt>
                <c:pt idx="5">
                  <c:v>0.27217322340141853</c:v>
                </c:pt>
                <c:pt idx="6">
                  <c:v>0.12955603750857639</c:v>
                </c:pt>
                <c:pt idx="7">
                  <c:v>0.18937702317916372</c:v>
                </c:pt>
                <c:pt idx="8">
                  <c:v>0.83697527780853787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0.12561396517747694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11.897832742374518</c:v>
                </c:pt>
                <c:pt idx="15">
                  <c:v>3.9483479375297193E-3</c:v>
                </c:pt>
                <c:pt idx="16">
                  <c:v>11.897832742374518</c:v>
                </c:pt>
                <c:pt idx="17">
                  <c:v>3.1313327649202805E-3</c:v>
                </c:pt>
                <c:pt idx="18">
                  <c:v>38.25842928140878</c:v>
                </c:pt>
                <c:pt idx="19">
                  <c:v>8.5979129076686703E-3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Natur'!$G$10:$G$29</c:f>
              <c:numCache>
                <c:formatCode>#,##0.00</c:formatCode>
                <c:ptCount val="20"/>
                <c:pt idx="0">
                  <c:v>1.2433086792165098</c:v>
                </c:pt>
                <c:pt idx="1">
                  <c:v>0.33682523093768962</c:v>
                </c:pt>
                <c:pt idx="2">
                  <c:v>0.34886101636442646</c:v>
                </c:pt>
                <c:pt idx="3">
                  <c:v>1.8221297337722368E-2</c:v>
                </c:pt>
                <c:pt idx="4">
                  <c:v>8.5980550761666805</c:v>
                </c:pt>
                <c:pt idx="5">
                  <c:v>0.34704634695859021</c:v>
                </c:pt>
                <c:pt idx="6">
                  <c:v>7.1135010553713265</c:v>
                </c:pt>
                <c:pt idx="7">
                  <c:v>0.2295968225807804</c:v>
                </c:pt>
                <c:pt idx="8">
                  <c:v>15.517784161474101</c:v>
                </c:pt>
                <c:pt idx="9">
                  <c:v>7.1135010553713265</c:v>
                </c:pt>
                <c:pt idx="10">
                  <c:v>8.6382307628555463E-3</c:v>
                </c:pt>
                <c:pt idx="11">
                  <c:v>8.3658059801306628</c:v>
                </c:pt>
                <c:pt idx="12">
                  <c:v>15.517784161474101</c:v>
                </c:pt>
                <c:pt idx="13">
                  <c:v>0.34813042957019635</c:v>
                </c:pt>
                <c:pt idx="14">
                  <c:v>1.2737209005128822</c:v>
                </c:pt>
                <c:pt idx="15">
                  <c:v>1.2080291371831078</c:v>
                </c:pt>
                <c:pt idx="16">
                  <c:v>8.3168987332996398</c:v>
                </c:pt>
                <c:pt idx="17">
                  <c:v>0.17893528773058109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4.5604198523568792E-4</c:v>
                </c:pt>
                <c:pt idx="3">
                  <c:v>1.1079118026890851</c:v>
                </c:pt>
                <c:pt idx="4">
                  <c:v>7.0617987040350227</c:v>
                </c:pt>
                <c:pt idx="5">
                  <c:v>3.0414793039783037</c:v>
                </c:pt>
                <c:pt idx="6">
                  <c:v>3.0801874494753836</c:v>
                </c:pt>
                <c:pt idx="7">
                  <c:v>2.1134586676893963</c:v>
                </c:pt>
                <c:pt idx="8">
                  <c:v>12.745146095278237</c:v>
                </c:pt>
                <c:pt idx="9">
                  <c:v>0.29840588659011735</c:v>
                </c:pt>
                <c:pt idx="10">
                  <c:v>1.5802693397762973E-5</c:v>
                </c:pt>
                <c:pt idx="11">
                  <c:v>0.35059254854899458</c:v>
                </c:pt>
                <c:pt idx="12">
                  <c:v>0.65031624088889817</c:v>
                </c:pt>
                <c:pt idx="13">
                  <c:v>4.5604198523568792E-4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Natur'!$I$10:$I$29</c:f>
              <c:numCache>
                <c:formatCode>#,##0.00</c:formatCode>
                <c:ptCount val="20"/>
                <c:pt idx="0">
                  <c:v>1.4505978304551017E-3</c:v>
                </c:pt>
                <c:pt idx="1">
                  <c:v>3.9298201436882812E-4</c:v>
                </c:pt>
                <c:pt idx="2">
                  <c:v>3.9709085519073448E-4</c:v>
                </c:pt>
                <c:pt idx="3">
                  <c:v>2.0753631816060624E-5</c:v>
                </c:pt>
                <c:pt idx="4">
                  <c:v>2.2470112285522086E-2</c:v>
                </c:pt>
                <c:pt idx="5">
                  <c:v>9.0790250737762346E-4</c:v>
                </c:pt>
                <c:pt idx="6">
                  <c:v>1.8609518587370737E-2</c:v>
                </c:pt>
                <c:pt idx="7">
                  <c:v>2.6150541499118761E-4</c:v>
                </c:pt>
                <c:pt idx="8">
                  <c:v>1.7656195927620091E-2</c:v>
                </c:pt>
                <c:pt idx="9">
                  <c:v>1.8609518587370737E-2</c:v>
                </c:pt>
                <c:pt idx="10">
                  <c:v>9.818177817429487E-8</c:v>
                </c:pt>
                <c:pt idx="11">
                  <c:v>2.1863153709436676E-2</c:v>
                </c:pt>
                <c:pt idx="12">
                  <c:v>1.7656195927620091E-2</c:v>
                </c:pt>
                <c:pt idx="13">
                  <c:v>3.965124230923717E-4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5.1288708714041918E-2</c:v>
                </c:pt>
                <c:pt idx="17">
                  <c:v>1.1418059750370124E-3</c:v>
                </c:pt>
                <c:pt idx="18">
                  <c:v>4.4232231128963545E-2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Natur'!$J$10:$J$29</c:f>
              <c:numCache>
                <c:formatCode>#,##0.00</c:formatCode>
                <c:ptCount val="20"/>
                <c:pt idx="0">
                  <c:v>4.536720140176055E-3</c:v>
                </c:pt>
                <c:pt idx="1">
                  <c:v>4.536720140176055E-3</c:v>
                </c:pt>
                <c:pt idx="2">
                  <c:v>5.7278979856381553E-4</c:v>
                </c:pt>
                <c:pt idx="3">
                  <c:v>5.2347984642649159E-4</c:v>
                </c:pt>
                <c:pt idx="4">
                  <c:v>5.2347984642649159E-4</c:v>
                </c:pt>
                <c:pt idx="5">
                  <c:v>5.2347984642649159E-4</c:v>
                </c:pt>
                <c:pt idx="6">
                  <c:v>5.2347984642649159E-4</c:v>
                </c:pt>
                <c:pt idx="7">
                  <c:v>5.2347984642649159E-4</c:v>
                </c:pt>
                <c:pt idx="8">
                  <c:v>5.2347984642649159E-4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8.2489329111279407E-4</c:v>
                </c:pt>
                <c:pt idx="14">
                  <c:v>4.2260241431206952E-4</c:v>
                </c:pt>
                <c:pt idx="15">
                  <c:v>4.2269112759330864E-4</c:v>
                </c:pt>
                <c:pt idx="16">
                  <c:v>4.2260241431206952E-4</c:v>
                </c:pt>
                <c:pt idx="17">
                  <c:v>4.2266092123880778E-4</c:v>
                </c:pt>
                <c:pt idx="18">
                  <c:v>2.6218946662709142E-4</c:v>
                </c:pt>
                <c:pt idx="19">
                  <c:v>2.4856891086324996E-4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7.079576954459349E-2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4D64D680-2FB8-4B2B-A614-9B7312E9D5D4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11430</xdr:colOff>
      <xdr:row>24</xdr:row>
      <xdr:rowOff>4765</xdr:rowOff>
    </xdr:from>
    <xdr:to>
      <xdr:col>8</xdr:col>
      <xdr:colOff>1333500</xdr:colOff>
      <xdr:row>24</xdr:row>
      <xdr:rowOff>4766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EE4B253E-1C71-478D-8EEE-CCCEA71FD100}"/>
            </a:ext>
          </a:extLst>
        </xdr:cNvPr>
        <xdr:cNvCxnSpPr/>
      </xdr:nvCxnSpPr>
      <xdr:spPr>
        <a:xfrm flipV="1">
          <a:off x="397193" y="7158040"/>
          <a:ext cx="1037558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3FD4F85-1E0E-4B2A-A9BA-88FF84834FB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EDDC45-4440-4DFD-8751-03FF124F1F5C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512BE5EA-302C-4418-B4B9-0EE5A86B52E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CDA95D3-7855-462A-96F4-BC7BB7B2CDF1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06F9FAD-B9B9-40E2-9348-8B7850323CB8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B9B0EA82-7E61-4B5C-A1C2-4D121DDF73D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E3A120E2-51F2-41B0-8CEE-B0CAB97D27D9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49C932B7-3CB4-4C72-8F81-529D801ED55E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0AB530-F330-47DA-A511-99BBB61C0BA8}" name="Tabelle33" displayName="Tabelle33" ref="B4:I24" totalsRowShown="0" headerRowDxfId="196" dataDxfId="195">
  <autoFilter ref="B4:I24" xr:uid="{EE7B5F45-A258-46F1-B5A9-3ACC4A03F98E}"/>
  <tableColumns count="8">
    <tableColumn id="1" xr3:uid="{D01639E1-A8FD-4AB7-A27F-23D0FEB53F73}" name="Pfadnummer" dataDxfId="194"/>
    <tableColumn id="2" xr3:uid="{E76E3C8B-3EF2-4150-8133-4C4AD9606B68}" name="Standort" dataDxfId="193"/>
    <tableColumn id="3" xr3:uid="{D8CFF263-D7C0-478A-BBB9-98BEF3B8F516}" name="Synthese" dataDxfId="192"/>
    <tableColumn id="4" xr3:uid="{A9C97597-ACEC-4B8F-A1C7-598559BFEEA2}" name="CO2-Quelle" dataDxfId="191"/>
    <tableColumn id="5" xr3:uid="{2265C6C8-3862-465F-A510-2DFE9FBE8FB3}" name="Biomasse" dataDxfId="190"/>
    <tableColumn id="6" xr3:uid="{83591208-6788-4640-B31A-8F4ACAFBB55C}" name="Stromquelle" dataDxfId="189"/>
    <tableColumn id="7" xr3:uid="{ED197AF5-C31C-4233-9C09-3415CAE580DA}" name="Elektrolyse" dataDxfId="188"/>
    <tableColumn id="8" xr3:uid="{7EBD185C-57AA-4B6B-981C-CEE520F01970}" name="Transport" dataDxfId="187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21CD218-7174-4C45-A05C-11CB5FB2BC92}" name="Tabelle11" displayName="Tabelle11" ref="A9:N29" totalsRowShown="0" dataDxfId="43" tableBorderDxfId="42">
  <autoFilter ref="A9:N29" xr:uid="{8E6BDF12-0C2C-4A0F-9435-9A27D74C53E6}"/>
  <tableColumns count="14">
    <tableColumn id="1" xr3:uid="{D677CBA6-0362-4ADA-833F-7BB76B49C6E8}" name="Reihenfolge_x000a_ im Bericht" dataDxfId="41"/>
    <tableColumn id="2" xr3:uid="{65658FEB-B8FD-411F-826D-A06F79CE6CEC}" name="Pfad" dataDxfId="40"/>
    <tableColumn id="3" xr3:uid="{263D43C6-83DA-45D5-854C-86AC2DD29585}" name="PtX-Anlage" dataDxfId="39"/>
    <tableColumn id="4" xr3:uid="{BE8B2456-A414-432C-B608-39EB4900F944}" name="H₂-Anlage" dataDxfId="38"/>
    <tableColumn id="5" xr3:uid="{D5431853-5CF2-4BBE-98B8-63A1393A9B02}" name="CO₂-Anlage" dataDxfId="37"/>
    <tableColumn id="6" xr3:uid="{4BEB61B2-CBF2-4D32-B079-3ADC77435E19}" name="Biomasse Anbau/Transport" dataDxfId="36"/>
    <tableColumn id="7" xr3:uid="{A7F11B5B-A6C2-4ED9-9E37-010326DFE72A}" name="Strom für H₂" dataDxfId="35"/>
    <tableColumn id="8" xr3:uid="{82586372-04E7-4015-A8DA-479BCEEEE656}" name="Energie für CO₂" dataDxfId="34"/>
    <tableColumn id="9" xr3:uid="{3492E1DE-F892-4C53-AB0E-AB3EEBD528DE}" name="Energie O₂+Wasser" dataDxfId="33"/>
    <tableColumn id="10" xr3:uid="{9BAA71A9-A16E-4C3D-9CED-87323DAB2A90}" name="Hilfsstoffe" dataDxfId="32"/>
    <tableColumn id="11" xr3:uid="{4EB67EF3-309D-4DC9-B222-20692AC80006}" name="Stromtransport HGÜ" dataDxfId="31"/>
    <tableColumn id="12" xr3:uid="{A54E211F-3D79-4F08-A48E-4CF1823330DC}" name="Transport Produkte" dataDxfId="30"/>
    <tableColumn id="13" xr3:uid="{ECCC9E70-CA2A-4BCB-AC24-1F8D45AB31FB}" name="Gesamtergebnis" dataDxfId="29"/>
    <tableColumn id="14" xr3:uid="{EA91B7A1-109E-46B6-BBA6-6E4056574BB0}" name="Pfadbeschreibung" dataDxfId="28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59CD08D1-18D5-4516-8D11-7D9FF148E340}" name="Tabelle12" displayName="Tabelle12" ref="A9:O29" totalsRowShown="0" dataDxfId="26" tableBorderDxfId="25">
  <autoFilter ref="A9:O29" xr:uid="{BAC91B90-4D9A-48EF-9255-B8E425FA1269}"/>
  <tableColumns count="15">
    <tableColumn id="1" xr3:uid="{2CF3B991-2881-4BE1-8995-3DB7FBACAF84}" name="Reihenfolge_x000a_ im Bericht" dataDxfId="24"/>
    <tableColumn id="2" xr3:uid="{6049559F-10E7-4027-914F-2E7C16EAAC9F}" name="Pfad" dataDxfId="23"/>
    <tableColumn id="3" xr3:uid="{A65D708E-A57A-426F-B0A5-356701BDFFA2}" name="PtX-Anlage" dataDxfId="22"/>
    <tableColumn id="4" xr3:uid="{96BA8F2F-D930-49A0-9053-D8CC686B43C1}" name="H₂-Anlage" dataDxfId="21"/>
    <tableColumn id="5" xr3:uid="{260F1420-71C4-418A-B44A-C80A1CAC170E}" name="CO₂-Anlage" dataDxfId="20"/>
    <tableColumn id="6" xr3:uid="{9A7EC60F-EEF5-4463-9AB9-5C60508B3B61}" name="Biomasse Anbau/Transport" dataDxfId="19"/>
    <tableColumn id="7" xr3:uid="{66BC8FD7-8DC3-41D5-B93B-C8B045CAC6F8}" name="Strom für H₂" dataDxfId="18"/>
    <tableColumn id="8" xr3:uid="{EAE939E1-68A8-4A67-8DBE-046EAD680E61}" name="Energie für CO₂" dataDxfId="17"/>
    <tableColumn id="9" xr3:uid="{69006C13-C1D6-433F-863E-01641E7A9600}" name="Energie O₂+Wasser" dataDxfId="16"/>
    <tableColumn id="10" xr3:uid="{641ACBAF-E584-4390-A8BB-02939F464C6E}" name="Prozesswasser (ohne Meerwasser)" dataDxfId="15"/>
    <tableColumn id="11" xr3:uid="{2DDE11E8-443B-48C2-9BF5-49A761B92C06}" name="Hilfsstoffe" dataDxfId="14"/>
    <tableColumn id="12" xr3:uid="{FF96E7D7-32BA-4E08-9AEA-71EDF384FB7D}" name="Stromtransport HGÜ" dataDxfId="13"/>
    <tableColumn id="13" xr3:uid="{F4F25E4C-923E-4F5F-8808-0140DB3AD133}" name="Transport Produkte" dataDxfId="12"/>
    <tableColumn id="14" xr3:uid="{352E1D42-136D-41E2-A262-DBFF992DCDAF}" name="Gesamtergebnis" dataDxfId="11"/>
    <tableColumn id="15" xr3:uid="{84A18C1F-F0E3-4853-8C22-8F0270BC382E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145F8F-8550-4760-8B0B-EBF83565470C}" name="Tabelle332" displayName="Tabelle332" ref="B4:I24" totalsRowShown="0" headerRowDxfId="9" dataDxfId="8">
  <autoFilter ref="B4:I24" xr:uid="{EE7B5F45-A258-46F1-B5A9-3ACC4A03F98E}"/>
  <tableColumns count="8">
    <tableColumn id="1" xr3:uid="{332D5C33-18E9-4F1A-B99D-11E4327FE58F}" name="Pfadnummer" dataDxfId="7"/>
    <tableColumn id="2" xr3:uid="{80EF2E63-FDA3-4D64-A43E-6B3E95CBE602}" name="Standort" dataDxfId="6"/>
    <tableColumn id="3" xr3:uid="{1EFAF778-E457-4AAF-A21D-1E50CCCDB3B4}" name="Synthese" dataDxfId="5"/>
    <tableColumn id="4" xr3:uid="{59DC9C14-2F51-4055-A728-819724BC11B4}" name="CO2-Quelle" dataDxfId="4"/>
    <tableColumn id="5" xr3:uid="{26F345FD-EA24-4831-8780-1DEF09308A99}" name="Biomasse" dataDxfId="3"/>
    <tableColumn id="6" xr3:uid="{A05A86A8-390C-4D94-B660-AF54D17B1BDD}" name="Stromquelle" dataDxfId="2"/>
    <tableColumn id="7" xr3:uid="{19E73163-F37B-4547-AF67-A80AA303B12C}" name="Elektrolyse" dataDxfId="1"/>
    <tableColumn id="8" xr3:uid="{C7A852D9-3E14-485A-AA0C-1A1EB82E032F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F14C08A-5658-4A52-AEC5-178D6A176A38}" name="Tabelle3" displayName="Tabelle3" ref="A9:O29" totalsRowShown="0" headerRowDxfId="185" dataDxfId="184" tableBorderDxfId="183">
  <autoFilter ref="A9:O29" xr:uid="{A2711C35-2E17-4CB5-8414-86587CD28855}"/>
  <sortState xmlns:xlrd2="http://schemas.microsoft.com/office/spreadsheetml/2017/richdata2" ref="A10:O29">
    <sortCondition ref="A9:A29"/>
  </sortState>
  <tableColumns count="15">
    <tableColumn id="1" xr3:uid="{1C6319B8-CBF1-4C43-B198-30B3D1C1082D}" name="Reihenfolge_x000a_ im Bericht" dataDxfId="182"/>
    <tableColumn id="2" xr3:uid="{8FB4EFFF-154A-4415-A329-BEED6A1BF45A}" name="Pfad" dataDxfId="181"/>
    <tableColumn id="3" xr3:uid="{8B615AD3-1647-4024-9265-83ECAADE0CDC}" name="PtX-Anlage" dataDxfId="180"/>
    <tableColumn id="4" xr3:uid="{320E5E31-36D5-46C9-8B24-0CB6D433D27C}" name="H₂-Anlage" dataDxfId="179"/>
    <tableColumn id="5" xr3:uid="{E915C582-E075-4752-BCBE-09807A196544}" name="CO₂-Anlage" dataDxfId="178"/>
    <tableColumn id="6" xr3:uid="{0052557B-4575-4BA1-B200-87A01236F433}" name="Biomasse Anbau/Transport" dataDxfId="177"/>
    <tableColumn id="7" xr3:uid="{AC45BF69-0FC0-434C-B15A-7D3D352F5987}" name="Strom für H₂" dataDxfId="176"/>
    <tableColumn id="8" xr3:uid="{21105240-AD34-429F-8B72-4B9C45DBC412}" name="Energie für CO₂" dataDxfId="175"/>
    <tableColumn id="9" xr3:uid="{28D5E57D-F924-454A-86C3-E74BE5BD92C1}" name="Energie O₂+Wasser" dataDxfId="174"/>
    <tableColumn id="10" xr3:uid="{223C2AEA-AA4A-4F8E-AFB6-569BFAA29E9C}" name="Hilfsstoffe" dataDxfId="173"/>
    <tableColumn id="11" xr3:uid="{C4EBB096-EE2E-4F2E-BFF4-1DBF91A45B11}" name="Stromtransport HGÜ" dataDxfId="172"/>
    <tableColumn id="12" xr3:uid="{E3E198DD-7BCE-4A10-88CA-441108AF89B6}" name="Transport Produkte" dataDxfId="171"/>
    <tableColumn id="13" xr3:uid="{AF316CFE-18FB-47D3-A90D-F37682CF2C0E}" name="fossiles CO₂ nachrichtlich " dataDxfId="170"/>
    <tableColumn id="14" xr3:uid="{0A5AC0B2-65F9-4E69-939F-570638341EEC}" name="Gesamtergebnis" dataDxfId="169"/>
    <tableColumn id="15" xr3:uid="{A30C64E2-0557-4097-B223-F75246234C0E}" name="Pfadbeschreibung" dataDxfId="168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4542DB3-2286-4039-85AF-8DC65C5D8F43}" name="Tabelle4" displayName="Tabelle4" ref="A9:N29" totalsRowShown="0" dataDxfId="166" tableBorderDxfId="165">
  <autoFilter ref="A9:N29" xr:uid="{A4F70D96-0ACA-444E-BAEE-3CC1C0DEBFB1}"/>
  <sortState xmlns:xlrd2="http://schemas.microsoft.com/office/spreadsheetml/2017/richdata2" ref="A10:N29">
    <sortCondition ref="A9:A29"/>
  </sortState>
  <tableColumns count="14">
    <tableColumn id="1" xr3:uid="{3D2D21E6-3630-4DA1-AC47-E2EA7F0E6704}" name="Reihenfolge_x000a_ im Bericht" dataDxfId="164"/>
    <tableColumn id="2" xr3:uid="{083516C0-DCDF-453D-A9E3-17463632DE8D}" name="Pfad" dataDxfId="163"/>
    <tableColumn id="3" xr3:uid="{8EE28949-4359-4A77-9A47-E520CC4FF978}" name="PtX-Anlage" dataDxfId="162"/>
    <tableColumn id="4" xr3:uid="{4C475342-ED8B-4396-B9D3-97BB4A92E8D6}" name="H₂-Anlage" dataDxfId="161"/>
    <tableColumn id="5" xr3:uid="{336C38D0-0F07-4742-8699-814F5C8345E3}" name="CO₂-Anlage" dataDxfId="160"/>
    <tableColumn id="6" xr3:uid="{CB46A5A5-ACF1-4C40-8C0F-FFA69857F012}" name="Biomasse Anbau/Transport" dataDxfId="159"/>
    <tableColumn id="7" xr3:uid="{A579C032-3E1C-4F9C-9818-B00F6414D821}" name="Strom für H₂" dataDxfId="158"/>
    <tableColumn id="8" xr3:uid="{76C7CE4B-D413-4D0F-8F05-D8D154428556}" name="Energie für CO₂" dataDxfId="157"/>
    <tableColumn id="9" xr3:uid="{DF6D894A-6017-4F8D-9DA9-270858B52BAB}" name="Energie O₂+Wasser" dataDxfId="156"/>
    <tableColumn id="10" xr3:uid="{B9EC7BD6-5BBE-4A3E-A7A9-B1008D6C4C2B}" name="Hilfsstoffe" dataDxfId="155"/>
    <tableColumn id="11" xr3:uid="{DF8EE46D-D2B0-42FA-B71B-29C031B5D9E5}" name="Stromtransport HGÜ" dataDxfId="154"/>
    <tableColumn id="12" xr3:uid="{3FC44822-966E-4EC2-849B-7DCF5C70BCF6}" name="Transport Produkte" dataDxfId="153"/>
    <tableColumn id="13" xr3:uid="{55D9A721-A248-44E9-A24B-A323AB5AE4DD}" name="Gesamtergebnis" dataDxfId="152"/>
    <tableColumn id="14" xr3:uid="{D157206F-CDD0-4857-BD5E-417DB6053125}" name="Pfadbeschreibung" dataDxfId="151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2408299-8040-4A6D-8805-63982E48B45A}" name="Tabelle5" displayName="Tabelle5" ref="A9:N29" totalsRowShown="0" dataDxfId="149" tableBorderDxfId="148">
  <autoFilter ref="A9:N29" xr:uid="{E3266722-C043-430F-A27D-AD510A5663D2}"/>
  <tableColumns count="14">
    <tableColumn id="1" xr3:uid="{93684574-A2C0-48DF-A3F8-02F5C55CE2A6}" name="Reihenfolge_x000a_ im Bericht" dataDxfId="147"/>
    <tableColumn id="2" xr3:uid="{5B788703-B6E5-401D-BA77-28698F47F9E8}" name="Pfad" dataDxfId="146"/>
    <tableColumn id="3" xr3:uid="{F58326DB-9DA6-483F-9A12-6A07B36E0DC5}" name="PtX-Anlage" dataDxfId="145"/>
    <tableColumn id="4" xr3:uid="{A4E52821-0F27-4F12-AB4A-77A645F6FC92}" name="H₂-Anlage" dataDxfId="144"/>
    <tableColumn id="5" xr3:uid="{A7770E9B-4F41-49BB-AC9B-DE07F5520F1E}" name="CO₂-Anlage" dataDxfId="143"/>
    <tableColumn id="6" xr3:uid="{14C8E11F-7C4A-45D2-932D-4CDB789DAF16}" name="Biomasse Anbau/Transport" dataDxfId="142"/>
    <tableColumn id="7" xr3:uid="{4D092C57-F258-4CCA-B9EB-C9F64903A5AB}" name="Strom für H₂" dataDxfId="141"/>
    <tableColumn id="8" xr3:uid="{A6367935-DBA6-4CFA-BD95-CD4C9258BB2E}" name="Energie für CO₂" dataDxfId="140"/>
    <tableColumn id="9" xr3:uid="{9D9360F2-22CD-44B0-9F96-B7B3612AD326}" name="Energie O₂+Wasser" dataDxfId="139"/>
    <tableColumn id="10" xr3:uid="{9E36F1D5-0FD3-4005-B099-66D6EF7D32C6}" name="Hilfsstoffe" dataDxfId="138"/>
    <tableColumn id="11" xr3:uid="{A5B1783F-D2B0-46DE-8354-BE47477F811A}" name="Stromtransport HGÜ" dataDxfId="137"/>
    <tableColumn id="12" xr3:uid="{8CE34B48-4D65-41B7-A764-5D9601E68475}" name="Transport Produkte" dataDxfId="136"/>
    <tableColumn id="13" xr3:uid="{F9F84AD4-CBF4-4878-9D57-1302824BAD02}" name="Gesamtergebnis" dataDxfId="135"/>
    <tableColumn id="14" xr3:uid="{D9E3B82C-CF48-4111-9C3B-4127496A2BC0}" name="Pfadbeschreibung" dataDxfId="134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43E395A-CAA5-4AFB-8892-5A69BE214805}" name="Tabelle6" displayName="Tabelle6" ref="A9:N29" totalsRowShown="0" headerRowDxfId="132" dataDxfId="131" tableBorderDxfId="130">
  <autoFilter ref="A9:N29" xr:uid="{C57C89E5-45ED-47BF-B1F2-B61F39206080}"/>
  <tableColumns count="14">
    <tableColumn id="1" xr3:uid="{CB3BC8E2-5F90-418D-AB3A-70CB7E2716C0}" name="Reihenfolge_x000a_ im Bericht" dataDxfId="129"/>
    <tableColumn id="2" xr3:uid="{5411AD35-6588-4476-92FD-2AC26B622BCD}" name="Pfad" dataDxfId="128"/>
    <tableColumn id="3" xr3:uid="{8542925E-9AE2-4A36-8804-FE866AADC72F}" name="PtX-Anlage" dataDxfId="127"/>
    <tableColumn id="4" xr3:uid="{0D41428E-3E54-4DD1-B57E-1774BD62DEF0}" name="H₂-Anlage" dataDxfId="126"/>
    <tableColumn id="5" xr3:uid="{18654D20-A1AA-41F0-A510-8CE84FEF462B}" name="CO₂-Anlage" dataDxfId="125"/>
    <tableColumn id="6" xr3:uid="{AA3D08C1-8C46-4A2A-B42E-89383FCE2E4D}" name="Biomasse Anbau/Transport" dataDxfId="124"/>
    <tableColumn id="7" xr3:uid="{025F6DC0-1F96-41A1-93F5-E46900314776}" name="Strom für H₂" dataDxfId="123"/>
    <tableColumn id="8" xr3:uid="{65C9DEA9-5060-4C32-8D5A-962BC863735B}" name="Energie für CO₂" dataDxfId="122"/>
    <tableColumn id="9" xr3:uid="{84BB6A66-1041-4A11-B6A1-C8FED8CCB5DD}" name="Energie O₂+Wasser" dataDxfId="121"/>
    <tableColumn id="10" xr3:uid="{A53D8BDC-BDDE-4FCB-A912-2E857108B4AD}" name="Hilfsstoffe" dataDxfId="120"/>
    <tableColumn id="11" xr3:uid="{00E9FCD2-8B1C-489B-B967-3793ACB8611C}" name="Stromtransport HGÜ" dataDxfId="119"/>
    <tableColumn id="12" xr3:uid="{A3ACF36F-2107-425C-A1E3-33598C21624B}" name="Transport Produkte" dataDxfId="118"/>
    <tableColumn id="13" xr3:uid="{BBC60F30-5EEF-48B9-9429-03CFDF4ABB7C}" name="Gesamtergebnis" dataDxfId="117"/>
    <tableColumn id="14" xr3:uid="{828A5C91-793D-4C17-BB60-286E26466D8A}" name="Pfadbeschreibung" dataDxfId="11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A4DCB774-6F8A-43E1-9D50-CD4B68B79FBA}" name="Tabelle7" displayName="Tabelle7" ref="A9:N29" totalsRowShown="0" dataDxfId="114" tableBorderDxfId="113">
  <autoFilter ref="A9:N29" xr:uid="{5CAD9572-7ECA-42F5-857E-C76795CBE3BD}"/>
  <tableColumns count="14">
    <tableColumn id="1" xr3:uid="{5C6462B7-3601-4500-8504-93003A7ADA03}" name="Reihenfolge_x000a_ im Bericht" dataDxfId="112"/>
    <tableColumn id="2" xr3:uid="{22266702-6BBE-498E-AC5E-A6FA451BE91F}" name="Pfad" dataDxfId="111"/>
    <tableColumn id="3" xr3:uid="{89FF2E71-91B8-41D5-91EB-B254D0E95DDC}" name="PtX-Anlage" dataDxfId="110"/>
    <tableColumn id="4" xr3:uid="{4D1DC02B-4F2B-4202-909F-4356BBA3E676}" name="H₂-Anlage" dataDxfId="109"/>
    <tableColumn id="5" xr3:uid="{AA44A31D-2C56-435C-AFF2-1FA3FCD53C61}" name="CO₂-Anlage" dataDxfId="108"/>
    <tableColumn id="6" xr3:uid="{9AE4577C-8598-40A3-89E3-200DBD9DD113}" name="Biomasse Anbau/Transport" dataDxfId="107"/>
    <tableColumn id="7" xr3:uid="{4BA30EDC-FBCB-435E-940D-CF56F8D62614}" name="Strom für H₂" dataDxfId="106"/>
    <tableColumn id="8" xr3:uid="{CAB56BB9-C5F9-48AE-8DA0-24F90BE481E7}" name="Energie für CO₂" dataDxfId="105"/>
    <tableColumn id="9" xr3:uid="{E39108C8-1C21-4EEA-92DE-018BE6B30362}" name="Energie O₂+Wasser" dataDxfId="104"/>
    <tableColumn id="10" xr3:uid="{E881EB75-37A0-422A-8D6C-04D7DC2C9310}" name="Hilfsstoffe" dataDxfId="103"/>
    <tableColumn id="11" xr3:uid="{D99D1092-A695-4893-8CD5-C8ED409B6FF9}" name="Stromtransport HGÜ" dataDxfId="102"/>
    <tableColumn id="12" xr3:uid="{27BB099D-4569-4050-9A84-C1CFEF33A411}" name="Transport Produkte" dataDxfId="101"/>
    <tableColumn id="13" xr3:uid="{2506D354-B568-447F-9BD6-19484A5A712E}" name="Gesamtergebnis" dataDxfId="100"/>
    <tableColumn id="14" xr3:uid="{35D7BCEA-0F79-46AD-B6AA-356F6DC89E80}" name="Pfadbeschreibung" dataDxfId="99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33B12B2-6092-4477-AC54-D6D86FD91195}" name="Tabelle8" displayName="Tabelle8" ref="A9:N29" totalsRowShown="0" headerRowDxfId="97" dataDxfId="96" tableBorderDxfId="95">
  <autoFilter ref="A9:N29" xr:uid="{359FA423-6D5F-4B3B-994C-1C8D8078DE65}"/>
  <tableColumns count="14">
    <tableColumn id="1" xr3:uid="{2A38664A-29D5-47D0-8DEC-4FFF71097210}" name="Reihenfolge_x000a_ im Bericht" dataDxfId="94"/>
    <tableColumn id="2" xr3:uid="{9D05069D-BE8C-447C-94CE-939BD68625F5}" name="Pfad" dataDxfId="93"/>
    <tableColumn id="3" xr3:uid="{FE2BC5D3-4290-41CE-AD65-939FCCF589AD}" name="PtX-Anlage" dataDxfId="92"/>
    <tableColumn id="4" xr3:uid="{59DC9C12-EA82-4437-A8A9-6454B43BC1E3}" name="H₂-Anlage" dataDxfId="91"/>
    <tableColumn id="5" xr3:uid="{600B705A-F9F1-4D1C-973B-E88B90AA5AFC}" name="CO₂-Anlage" dataDxfId="90"/>
    <tableColumn id="6" xr3:uid="{8D3F57FF-AFFB-4876-B264-78BA147FC67F}" name="Biomasse Anbau/Transport" dataDxfId="89"/>
    <tableColumn id="7" xr3:uid="{80C9A115-0F19-48FB-B11A-963924BB8C63}" name="Strom für H₂" dataDxfId="88"/>
    <tableColumn id="8" xr3:uid="{435E00FE-ADB6-424B-876D-61692FFF042B}" name="Energie für CO₂" dataDxfId="87"/>
    <tableColumn id="9" xr3:uid="{7EDD45A1-DD10-4A00-B47F-26534F5DF052}" name="Energie O₂+Wasser" dataDxfId="86"/>
    <tableColumn id="10" xr3:uid="{6AB98A0B-1E6C-4C57-8C47-794113CB4A6F}" name="Hilfsstoffe" dataDxfId="85"/>
    <tableColumn id="11" xr3:uid="{663429B4-12F8-410F-A0FE-FFFC69DAE0D7}" name="Stromtransport HGÜ" dataDxfId="84"/>
    <tableColumn id="12" xr3:uid="{B2D2700B-39D1-4771-8FA7-C1A90F6DD048}" name="Transport Produkte" dataDxfId="83"/>
    <tableColumn id="13" xr3:uid="{4B3EC601-4974-4B28-BE6B-A7EFFD66528C}" name="Gesamtergebnis" dataDxfId="82"/>
    <tableColumn id="14" xr3:uid="{B3896EAE-AE3A-43E7-8100-9C6E0AA5AC76}" name="Pfadbeschreibung" dataDxfId="81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CE83C09-CBAD-4A4A-AA48-542DC59D955A}" name="Tabelle9" displayName="Tabelle9" ref="A9:N29" totalsRowShown="0" headerRowDxfId="79" dataDxfId="78" tableBorderDxfId="77">
  <autoFilter ref="A9:N29" xr:uid="{95CCE1B4-549F-456D-B775-77D1EAA8A7FB}"/>
  <tableColumns count="14">
    <tableColumn id="1" xr3:uid="{D267E2E8-C070-48D0-9E1B-0003E7006ABF}" name="Reihenfolge_x000a_ im Bericht" dataDxfId="76"/>
    <tableColumn id="2" xr3:uid="{9A4712FD-BED4-4ABC-8E58-D50259A95987}" name="Pfad" dataDxfId="75"/>
    <tableColumn id="3" xr3:uid="{E4F36EDD-B5F4-4D32-ADCE-A3166F3C651D}" name="PtX-Anlage" dataDxfId="74"/>
    <tableColumn id="4" xr3:uid="{5477A492-A546-4B8B-9554-D6037E50240B}" name="H₂-Anlage" dataDxfId="73"/>
    <tableColumn id="5" xr3:uid="{9B7FDF8F-8D53-47EC-BEEC-E948825D4630}" name="CO₂-Anlage" dataDxfId="72"/>
    <tableColumn id="6" xr3:uid="{C0CED7CD-E503-481A-A879-96433C7E9177}" name="Biomasse Anbau/Transport" dataDxfId="71"/>
    <tableColumn id="7" xr3:uid="{2F9A9028-B9F3-4BA0-BC3F-D1E4319DD754}" name="Strom für H₂" dataDxfId="70"/>
    <tableColumn id="8" xr3:uid="{A02B5E12-0DF6-46A3-8967-589E6C4AA2C5}" name="Energie für CO₂" dataDxfId="69"/>
    <tableColumn id="9" xr3:uid="{BE671D18-E009-40F9-86C4-E408B9DC56A6}" name="Energie O₂+Wasser" dataDxfId="68"/>
    <tableColumn id="10" xr3:uid="{B59C7AA1-61C0-4A1E-A187-DD8B1AF37C8D}" name="Hilfsstoffe" dataDxfId="67"/>
    <tableColumn id="11" xr3:uid="{AF759A57-701B-4EA9-860B-7780D6AA8044}" name="Stromtransport HGÜ" dataDxfId="66"/>
    <tableColumn id="12" xr3:uid="{8733B330-FA17-4074-B6A2-CBDB1FAC2EDA}" name="Transport Produkte" dataDxfId="65"/>
    <tableColumn id="13" xr3:uid="{4ABE9C94-C81A-4EF5-836B-6C877545E7B3}" name="Gesamtergebnis" dataDxfId="64"/>
    <tableColumn id="14" xr3:uid="{8D6B45F8-9120-48C3-8035-9E19DFDBF802}" name="Pfadbeschreibung" dataDxfId="63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CA055252-8EB7-4E42-864E-403487A8CE66}" name="Tabelle10" displayName="Tabelle10" ref="A9:N29" totalsRowShown="0" headerRowDxfId="61" dataDxfId="60" tableBorderDxfId="59">
  <autoFilter ref="A9:N29" xr:uid="{F4359027-B79F-4DD8-AFBC-45F7AC9E7FB6}"/>
  <tableColumns count="14">
    <tableColumn id="1" xr3:uid="{718AC9BE-1E6D-4688-8FB2-AB223C1F5405}" name="Reihenfolge_x000a_ im Bericht" dataDxfId="58"/>
    <tableColumn id="2" xr3:uid="{26A722EC-6802-4F30-B060-1A5356C788C8}" name="Pfad" dataDxfId="57"/>
    <tableColumn id="3" xr3:uid="{626182B2-9DE1-4561-AD81-28EA9140534F}" name="PtX-Anlage" dataDxfId="56"/>
    <tableColumn id="4" xr3:uid="{631E3022-4D2D-4EC6-9C4D-B451CD734EC1}" name="H₂-Anlage" dataDxfId="55"/>
    <tableColumn id="5" xr3:uid="{B2E11189-B275-470D-95D3-EF3405D4824D}" name="CO₂-Anlage" dataDxfId="54"/>
    <tableColumn id="6" xr3:uid="{E87C533D-C967-41B8-ADD5-9411F7D1C2D8}" name="Biomasse Anbau/Transport" dataDxfId="53"/>
    <tableColumn id="7" xr3:uid="{9D1BB212-94E0-4572-8628-8CA9F319DC1D}" name="Strom für H₂" dataDxfId="52"/>
    <tableColumn id="8" xr3:uid="{437B150A-3780-40F5-B12C-C0700781FC7A}" name="Energie für CO₂" dataDxfId="51"/>
    <tableColumn id="9" xr3:uid="{B7F75EB5-2A92-4F8F-911F-85C2FF7E107D}" name="Energie O₂+Wasser" dataDxfId="50"/>
    <tableColumn id="10" xr3:uid="{EDC3EA74-CA6E-44AB-90A9-69E031EBE1D3}" name="Hilfsstoffe" dataDxfId="49"/>
    <tableColumn id="11" xr3:uid="{D2740C07-6FDA-4A22-8BEC-4C1A4EBC64C0}" name="Stromtransport HGÜ" dataDxfId="48"/>
    <tableColumn id="12" xr3:uid="{BBDDD330-45B0-49F9-BDF9-48990D59B99C}" name="Transport Produkte" dataDxfId="47"/>
    <tableColumn id="13" xr3:uid="{4FE17EB4-E9B1-480B-B247-C0637CCBB18E}" name="Gesamtergebnis" dataDxfId="46"/>
    <tableColumn id="14" xr3:uid="{5701582B-0E94-43A2-A514-11AF0B07939A}" name="Pfadbeschreibung" dataDxfId="4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299B-62A7-41E0-B4DE-4EA0F500B8C6}">
  <dimension ref="A2:K69"/>
  <sheetViews>
    <sheetView tabSelected="1" zoomScaleNormal="100" workbookViewId="0"/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61</v>
      </c>
      <c r="D19" s="41" t="s">
        <v>38</v>
      </c>
      <c r="E19" s="41" t="s">
        <v>48</v>
      </c>
      <c r="F19" s="41" t="s">
        <v>32</v>
      </c>
      <c r="G19" s="41" t="s">
        <v>62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60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6.25">
      <c r="A2" s="6" t="s">
        <v>2</v>
      </c>
      <c r="B2" s="66" t="s">
        <v>67</v>
      </c>
      <c r="C2" s="67"/>
      <c r="D2" s="67"/>
      <c r="E2" s="67"/>
      <c r="F2" s="67"/>
      <c r="G2" s="67"/>
      <c r="H2" s="67"/>
      <c r="I2" s="67"/>
      <c r="J2" s="67"/>
      <c r="K2" s="67"/>
      <c r="L2" s="33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"&amp;'Daten Smog'!B3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35">
      <c r="A5" s="6" t="s">
        <v>6</v>
      </c>
      <c r="B5" s="66" t="s">
        <v>78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3.1165188529531864</v>
      </c>
      <c r="D10" s="63">
        <v>2.8308436881168353</v>
      </c>
      <c r="E10" s="63">
        <v>0.14577767713077461</v>
      </c>
      <c r="F10" s="63">
        <v>0</v>
      </c>
      <c r="G10" s="63">
        <v>106.25616150666104</v>
      </c>
      <c r="H10" s="63">
        <v>23.622295997132614</v>
      </c>
      <c r="I10" s="63">
        <v>0.12397159283982474</v>
      </c>
      <c r="J10" s="63">
        <v>1.045218879607277</v>
      </c>
      <c r="K10" s="63">
        <v>0</v>
      </c>
      <c r="L10" s="63">
        <v>4.4871267460014082</v>
      </c>
      <c r="M10" s="63">
        <v>141.62791494044302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8.2924855338113126</v>
      </c>
      <c r="D11" s="63">
        <v>7.4521028576818455</v>
      </c>
      <c r="E11" s="63">
        <v>0.14577767713077461</v>
      </c>
      <c r="F11" s="63">
        <v>0</v>
      </c>
      <c r="G11" s="63">
        <v>21.91185757673804</v>
      </c>
      <c r="H11" s="63">
        <v>23.622295997132614</v>
      </c>
      <c r="I11" s="63">
        <v>2.5565085801610724E-2</v>
      </c>
      <c r="J11" s="63">
        <v>1.045218879607277</v>
      </c>
      <c r="K11" s="63">
        <v>0</v>
      </c>
      <c r="L11" s="63">
        <v>4.4871267460014082</v>
      </c>
      <c r="M11" s="63">
        <v>66.982430353904874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8.3669822339095248</v>
      </c>
      <c r="D12" s="63">
        <v>4.2086349416930267</v>
      </c>
      <c r="E12" s="63">
        <v>3.3941377516040969</v>
      </c>
      <c r="F12" s="63">
        <v>0</v>
      </c>
      <c r="G12" s="63">
        <v>22.694834598265338</v>
      </c>
      <c r="H12" s="63">
        <v>2.9667394576345887E-2</v>
      </c>
      <c r="I12" s="63">
        <v>2.5832382686242727E-2</v>
      </c>
      <c r="J12" s="63">
        <v>0.12699908152551806</v>
      </c>
      <c r="K12" s="63">
        <v>0</v>
      </c>
      <c r="L12" s="63">
        <v>4.4871267460014082</v>
      </c>
      <c r="M12" s="63">
        <v>43.334215130261498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3.1167762137286497</v>
      </c>
      <c r="D13" s="63">
        <v>2.8310774579610678</v>
      </c>
      <c r="E13" s="63">
        <v>11.423519540866431</v>
      </c>
      <c r="F13" s="63">
        <v>0</v>
      </c>
      <c r="G13" s="63">
        <v>2.1697481372346239</v>
      </c>
      <c r="H13" s="63">
        <v>0.21692209472228477</v>
      </c>
      <c r="I13" s="63">
        <v>2.4712924189282484E-3</v>
      </c>
      <c r="J13" s="63">
        <v>0.49012219629226389</v>
      </c>
      <c r="K13" s="63">
        <v>0</v>
      </c>
      <c r="L13" s="63">
        <v>6.0065017958150353</v>
      </c>
      <c r="M13" s="63">
        <v>26.257138729039291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14.212066899385006</v>
      </c>
      <c r="D14" s="63">
        <v>12.771778005839401</v>
      </c>
      <c r="E14" s="63">
        <v>52.089663424054919</v>
      </c>
      <c r="F14" s="63">
        <v>0</v>
      </c>
      <c r="G14" s="63">
        <v>33.704525426946084</v>
      </c>
      <c r="H14" s="63">
        <v>7.74485575988877</v>
      </c>
      <c r="I14" s="63">
        <v>8.5653212772229911E-2</v>
      </c>
      <c r="J14" s="63">
        <v>0.49012219629226389</v>
      </c>
      <c r="K14" s="63">
        <v>0</v>
      </c>
      <c r="L14" s="63">
        <v>10.615746256542785</v>
      </c>
      <c r="M14" s="63">
        <v>131.71441118172143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8.341026364235125</v>
      </c>
      <c r="D15" s="63">
        <v>7.4957244304468169</v>
      </c>
      <c r="E15" s="63">
        <v>30.571292620567188</v>
      </c>
      <c r="F15" s="63">
        <v>0</v>
      </c>
      <c r="G15" s="63">
        <v>22.574706483071918</v>
      </c>
      <c r="H15" s="63">
        <v>5.3036717750183904</v>
      </c>
      <c r="I15" s="63">
        <v>5.9057335710093042E-2</v>
      </c>
      <c r="J15" s="63">
        <v>0.49012219629226389</v>
      </c>
      <c r="K15" s="63">
        <v>0</v>
      </c>
      <c r="L15" s="63">
        <v>10.615746256542785</v>
      </c>
      <c r="M15" s="63">
        <v>85.451347461884581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3.9703770672219543</v>
      </c>
      <c r="D16" s="63">
        <v>3.5680084298103614</v>
      </c>
      <c r="E16" s="63">
        <v>14.55211311361948</v>
      </c>
      <c r="F16" s="63">
        <v>0</v>
      </c>
      <c r="G16" s="63">
        <v>24.684123926477156</v>
      </c>
      <c r="H16" s="63">
        <v>5.7992555277776603</v>
      </c>
      <c r="I16" s="63">
        <v>6.457574961289729E-2</v>
      </c>
      <c r="J16" s="63">
        <v>0.49012219629226389</v>
      </c>
      <c r="K16" s="63">
        <v>0</v>
      </c>
      <c r="L16" s="63">
        <v>10.615746256542785</v>
      </c>
      <c r="M16" s="63">
        <v>63.744322267354555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5.8036522600464515</v>
      </c>
      <c r="D17" s="63">
        <v>5.2154946084308742</v>
      </c>
      <c r="E17" s="63">
        <v>21.271381214027148</v>
      </c>
      <c r="F17" s="63">
        <v>0</v>
      </c>
      <c r="G17" s="63">
        <v>18.43513540322343</v>
      </c>
      <c r="H17" s="63">
        <v>4.3311264037933794</v>
      </c>
      <c r="I17" s="63">
        <v>2.0997188375037359E-2</v>
      </c>
      <c r="J17" s="63">
        <v>0.49012219629226389</v>
      </c>
      <c r="K17" s="63">
        <v>0</v>
      </c>
      <c r="L17" s="63">
        <v>4.4871267460014082</v>
      </c>
      <c r="M17" s="63">
        <v>60.055036020189988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25.649962076238698</v>
      </c>
      <c r="D18" s="63">
        <v>23.050526275674656</v>
      </c>
      <c r="E18" s="63">
        <v>94.011511545084517</v>
      </c>
      <c r="F18" s="63">
        <v>0</v>
      </c>
      <c r="G18" s="63">
        <v>60.829983782035249</v>
      </c>
      <c r="H18" s="63">
        <v>13.97792861048819</v>
      </c>
      <c r="I18" s="63">
        <v>6.7300344585647806E-2</v>
      </c>
      <c r="J18" s="63">
        <v>0.49012219629226389</v>
      </c>
      <c r="K18" s="63">
        <v>0</v>
      </c>
      <c r="L18" s="63">
        <v>4.4871267460014082</v>
      </c>
      <c r="M18" s="63">
        <v>222.56446157640062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3.7590123403758109</v>
      </c>
      <c r="D19" s="63">
        <v>3.3780639700315627</v>
      </c>
      <c r="E19" s="63">
        <v>3.2027393243201428E-3</v>
      </c>
      <c r="F19" s="63">
        <v>0</v>
      </c>
      <c r="G19" s="63">
        <v>24.684123926477156</v>
      </c>
      <c r="H19" s="63">
        <v>1.0354799735945561</v>
      </c>
      <c r="I19" s="63">
        <v>6.457574961289729E-2</v>
      </c>
      <c r="J19" s="63">
        <v>1.2303050683607937</v>
      </c>
      <c r="K19" s="63">
        <v>0</v>
      </c>
      <c r="L19" s="63">
        <v>21.251371605238177</v>
      </c>
      <c r="M19" s="63">
        <v>55.406135373015275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13.828173139581697</v>
      </c>
      <c r="D20" s="63">
        <v>12.426789067021003</v>
      </c>
      <c r="E20" s="63">
        <v>3.2027393243201428E-3</v>
      </c>
      <c r="F20" s="63">
        <v>0</v>
      </c>
      <c r="G20" s="63">
        <v>0.94092728919846635</v>
      </c>
      <c r="H20" s="63">
        <v>1.6946858119831448E-3</v>
      </c>
      <c r="I20" s="63">
        <v>8.9651617438315576E-6</v>
      </c>
      <c r="J20" s="63">
        <v>1.2303050683607937</v>
      </c>
      <c r="K20" s="63">
        <v>0</v>
      </c>
      <c r="L20" s="63">
        <v>21.251371605238177</v>
      </c>
      <c r="M20" s="63">
        <v>49.682472559698184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13.828173139581697</v>
      </c>
      <c r="D21" s="63">
        <v>12.426789067021003</v>
      </c>
      <c r="E21" s="63">
        <v>3.2027393243201376E-3</v>
      </c>
      <c r="F21" s="63">
        <v>0</v>
      </c>
      <c r="G21" s="63">
        <v>32.794104931451756</v>
      </c>
      <c r="H21" s="63">
        <v>1.3379109372837996</v>
      </c>
      <c r="I21" s="63">
        <v>8.3339563805959735E-2</v>
      </c>
      <c r="J21" s="63">
        <v>1.2303050683607923</v>
      </c>
      <c r="K21" s="63">
        <v>5.68268684541352</v>
      </c>
      <c r="L21" s="63">
        <v>6.0576211071019008</v>
      </c>
      <c r="M21" s="63">
        <v>73.444133399344736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25.649962076238698</v>
      </c>
      <c r="D22" s="63">
        <v>23.050526275674656</v>
      </c>
      <c r="E22" s="63">
        <v>3.2027393243201428E-3</v>
      </c>
      <c r="F22" s="63">
        <v>0</v>
      </c>
      <c r="G22" s="63">
        <v>60.829983782035249</v>
      </c>
      <c r="H22" s="63">
        <v>2.4816990976548183</v>
      </c>
      <c r="I22" s="63">
        <v>6.7300344585647806E-2</v>
      </c>
      <c r="J22" s="63">
        <v>1.2303050683607937</v>
      </c>
      <c r="K22" s="63">
        <v>0</v>
      </c>
      <c r="L22" s="63">
        <v>4.4871267460014082</v>
      </c>
      <c r="M22" s="63">
        <v>117.8001061298756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8.3669822339095248</v>
      </c>
      <c r="D23" s="63">
        <v>7.5190498628259919</v>
      </c>
      <c r="E23" s="63">
        <v>3.3941377516040969</v>
      </c>
      <c r="F23" s="63">
        <v>0</v>
      </c>
      <c r="G23" s="63">
        <v>22.647306942044182</v>
      </c>
      <c r="H23" s="63">
        <v>2.9667394576345887E-2</v>
      </c>
      <c r="I23" s="63">
        <v>2.5794753314708256E-2</v>
      </c>
      <c r="J23" s="63">
        <v>0.53640406687757658</v>
      </c>
      <c r="K23" s="63">
        <v>0</v>
      </c>
      <c r="L23" s="63">
        <v>4.4871267460014082</v>
      </c>
      <c r="M23" s="63">
        <v>47.00646975115383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3.5291519712370074</v>
      </c>
      <c r="D24" s="63">
        <v>1.5609282813048679</v>
      </c>
      <c r="E24" s="63">
        <v>0</v>
      </c>
      <c r="F24" s="63">
        <v>2.9571149656705269</v>
      </c>
      <c r="G24" s="63">
        <v>3.2880935548523533</v>
      </c>
      <c r="H24" s="63">
        <v>0</v>
      </c>
      <c r="I24" s="63">
        <v>2.0288190220118938E-2</v>
      </c>
      <c r="J24" s="63">
        <v>0.3288396041964145</v>
      </c>
      <c r="K24" s="63">
        <v>0</v>
      </c>
      <c r="L24" s="63">
        <v>8.3366836818223415</v>
      </c>
      <c r="M24" s="63">
        <v>20.021100249303633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3.529892815682659</v>
      </c>
      <c r="D25" s="63">
        <v>1.5612559535209309</v>
      </c>
      <c r="E25" s="63">
        <v>0</v>
      </c>
      <c r="F25" s="63">
        <v>1.8027589798836079</v>
      </c>
      <c r="G25" s="63">
        <v>3.1185111419983733</v>
      </c>
      <c r="H25" s="63">
        <v>0</v>
      </c>
      <c r="I25" s="63">
        <v>2.0292449144970973E-2</v>
      </c>
      <c r="J25" s="63">
        <v>0.32890863465933057</v>
      </c>
      <c r="K25" s="63">
        <v>0</v>
      </c>
      <c r="L25" s="63">
        <v>8.3366836818223415</v>
      </c>
      <c r="M25" s="63">
        <v>18.698303656712213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26.057608629076892</v>
      </c>
      <c r="D26" s="63">
        <v>12.709019409371571</v>
      </c>
      <c r="E26" s="63">
        <v>0</v>
      </c>
      <c r="F26" s="63">
        <v>2.9571149656705269</v>
      </c>
      <c r="G26" s="63">
        <v>32.184485059821093</v>
      </c>
      <c r="H26" s="63">
        <v>0</v>
      </c>
      <c r="I26" s="63">
        <v>0.19550989915687345</v>
      </c>
      <c r="J26" s="63">
        <v>0.3288396041964145</v>
      </c>
      <c r="K26" s="63">
        <v>0</v>
      </c>
      <c r="L26" s="63">
        <v>4.4871267460014082</v>
      </c>
      <c r="M26" s="63">
        <v>78.919704313294773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8.8660278980568918</v>
      </c>
      <c r="D27" s="63">
        <v>4.1096612175975009</v>
      </c>
      <c r="E27" s="63">
        <v>0</v>
      </c>
      <c r="F27" s="63">
        <v>1.6191606849753433</v>
      </c>
      <c r="G27" s="63">
        <v>11.640471615769355</v>
      </c>
      <c r="H27" s="63">
        <v>0</v>
      </c>
      <c r="I27" s="63">
        <v>7.4279144218587001E-2</v>
      </c>
      <c r="J27" s="63">
        <v>0.3288851301895932</v>
      </c>
      <c r="K27" s="63">
        <v>0</v>
      </c>
      <c r="L27" s="63">
        <v>4.4871267460014082</v>
      </c>
      <c r="M27" s="63">
        <v>31.12561243680868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4.3821244469247773</v>
      </c>
      <c r="D28" s="63">
        <v>0</v>
      </c>
      <c r="E28" s="63">
        <v>0</v>
      </c>
      <c r="F28" s="63">
        <v>26.662330486699105</v>
      </c>
      <c r="G28" s="63">
        <v>0</v>
      </c>
      <c r="H28" s="63">
        <v>0</v>
      </c>
      <c r="I28" s="63">
        <v>3.780193264315387</v>
      </c>
      <c r="J28" s="63">
        <v>5.4023944669639848E-2</v>
      </c>
      <c r="K28" s="63">
        <v>0</v>
      </c>
      <c r="L28" s="63">
        <v>4.4871267460014082</v>
      </c>
      <c r="M28" s="63">
        <v>39.365798888610314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4.594796168844514</v>
      </c>
      <c r="D29" s="63">
        <v>0</v>
      </c>
      <c r="E29" s="63">
        <v>0</v>
      </c>
      <c r="F29" s="63">
        <v>4.4458393911046281</v>
      </c>
      <c r="G29" s="63">
        <v>0</v>
      </c>
      <c r="H29" s="63">
        <v>0</v>
      </c>
      <c r="I29" s="63">
        <v>0</v>
      </c>
      <c r="J29" s="63">
        <v>5.1217439280916176E-2</v>
      </c>
      <c r="K29" s="63">
        <v>0</v>
      </c>
      <c r="L29" s="63">
        <v>4.4871267460014082</v>
      </c>
      <c r="M29" s="63">
        <v>13.578979745231466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0.35">
      <c r="A2" s="6" t="s">
        <v>2</v>
      </c>
      <c r="B2" s="66" t="s">
        <v>68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"&amp;'Daten Ozon'!B3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35">
      <c r="A5" s="6" t="s">
        <v>6</v>
      </c>
      <c r="B5" s="66" t="s">
        <v>79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7.1070603208891407E-4</v>
      </c>
      <c r="D10" s="63">
        <v>6.0977308485635694E-4</v>
      </c>
      <c r="E10" s="63">
        <v>4.8229021283168135E-5</v>
      </c>
      <c r="F10" s="63">
        <v>0</v>
      </c>
      <c r="G10" s="63">
        <v>0.10546860346351276</v>
      </c>
      <c r="H10" s="63">
        <v>7.6383129491720738E-3</v>
      </c>
      <c r="I10" s="63">
        <v>1.2305273012467961E-4</v>
      </c>
      <c r="J10" s="63">
        <v>3.7370499251367589E-4</v>
      </c>
      <c r="K10" s="63">
        <v>0</v>
      </c>
      <c r="L10" s="63">
        <v>3.3024583385190937E-3</v>
      </c>
      <c r="M10" s="63">
        <v>0.11827484061207072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1.8910585072524461E-3</v>
      </c>
      <c r="D11" s="63">
        <v>1.6052075807895993E-3</v>
      </c>
      <c r="E11" s="63">
        <v>4.8229021283168135E-5</v>
      </c>
      <c r="F11" s="63">
        <v>0</v>
      </c>
      <c r="G11" s="63">
        <v>6.5832396673519986E-3</v>
      </c>
      <c r="H11" s="63">
        <v>7.6383129491720738E-3</v>
      </c>
      <c r="I11" s="63">
        <v>7.6808224204182571E-6</v>
      </c>
      <c r="J11" s="63">
        <v>3.7370499251367589E-4</v>
      </c>
      <c r="K11" s="63">
        <v>0</v>
      </c>
      <c r="L11" s="63">
        <v>3.3024583385190937E-3</v>
      </c>
      <c r="M11" s="63">
        <v>2.144989187930247E-2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1.9080470950417826E-3</v>
      </c>
      <c r="D12" s="63">
        <v>4.2158814006712725E-3</v>
      </c>
      <c r="E12" s="63">
        <v>1.0991179617306629E-3</v>
      </c>
      <c r="F12" s="63">
        <v>0</v>
      </c>
      <c r="G12" s="63">
        <v>6.8184787550784453E-3</v>
      </c>
      <c r="H12" s="63">
        <v>8.9133277778021598E-6</v>
      </c>
      <c r="I12" s="63">
        <v>7.7611295987442566E-6</v>
      </c>
      <c r="J12" s="63">
        <v>7.7115303814040762E-5</v>
      </c>
      <c r="K12" s="63">
        <v>0</v>
      </c>
      <c r="L12" s="63">
        <v>3.3024583385190937E-3</v>
      </c>
      <c r="M12" s="63">
        <v>1.7437773312231841E-2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7.1076472188486104E-4</v>
      </c>
      <c r="D13" s="63">
        <v>6.0982343965328991E-4</v>
      </c>
      <c r="E13" s="63">
        <v>6.4900252203967057E-2</v>
      </c>
      <c r="F13" s="63">
        <v>0</v>
      </c>
      <c r="G13" s="63">
        <v>4.2071851533272359E-4</v>
      </c>
      <c r="H13" s="63">
        <v>4.0283140318247412E-5</v>
      </c>
      <c r="I13" s="63">
        <v>4.7918855631310488E-7</v>
      </c>
      <c r="J13" s="63">
        <v>2.4928655937019094E-4</v>
      </c>
      <c r="K13" s="63">
        <v>0</v>
      </c>
      <c r="L13" s="63">
        <v>3.5031684727833729E-3</v>
      </c>
      <c r="M13" s="63">
        <v>7.0434776241866046E-2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3.2409884715675222E-3</v>
      </c>
      <c r="D14" s="63">
        <v>2.7510831864058184E-3</v>
      </c>
      <c r="E14" s="63">
        <v>0.2959361413395466</v>
      </c>
      <c r="F14" s="63">
        <v>0</v>
      </c>
      <c r="G14" s="63">
        <v>1.1662880997698242E-2</v>
      </c>
      <c r="H14" s="63">
        <v>2.5080511728345061E-3</v>
      </c>
      <c r="I14" s="63">
        <v>2.7143085728694374E-5</v>
      </c>
      <c r="J14" s="63">
        <v>2.4928655937019094E-4</v>
      </c>
      <c r="K14" s="63">
        <v>0</v>
      </c>
      <c r="L14" s="63">
        <v>5.060449159793614E-3</v>
      </c>
      <c r="M14" s="63">
        <v>0.32143602397294513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1.9021279929871847E-3</v>
      </c>
      <c r="D15" s="63">
        <v>1.6146038117093211E-3</v>
      </c>
      <c r="E15" s="63">
        <v>0.17368417799595254</v>
      </c>
      <c r="F15" s="63">
        <v>0</v>
      </c>
      <c r="G15" s="63">
        <v>6.7828169598055559E-3</v>
      </c>
      <c r="H15" s="63">
        <v>1.5935460729827183E-3</v>
      </c>
      <c r="I15" s="63">
        <v>1.7744421109338821E-5</v>
      </c>
      <c r="J15" s="63">
        <v>2.4928655937019094E-4</v>
      </c>
      <c r="K15" s="63">
        <v>0</v>
      </c>
      <c r="L15" s="63">
        <v>5.060449159793614E-3</v>
      </c>
      <c r="M15" s="63">
        <v>0.19090475297371048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9.0542398890616337E-4</v>
      </c>
      <c r="D16" s="63">
        <v>7.6856080615538209E-4</v>
      </c>
      <c r="E16" s="63">
        <v>8.2674679007283286E-2</v>
      </c>
      <c r="F16" s="63">
        <v>0</v>
      </c>
      <c r="G16" s="63">
        <v>0.23970337713113335</v>
      </c>
      <c r="H16" s="63">
        <v>5.6315595359802163E-2</v>
      </c>
      <c r="I16" s="63">
        <v>6.2708424690667466E-4</v>
      </c>
      <c r="J16" s="63">
        <v>2.4928655937019094E-4</v>
      </c>
      <c r="K16" s="63">
        <v>0</v>
      </c>
      <c r="L16" s="63">
        <v>5.060449159793614E-3</v>
      </c>
      <c r="M16" s="63">
        <v>0.38630445625935078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1.3234929304062931E-3</v>
      </c>
      <c r="D17" s="63">
        <v>1.1234347730976996E-3</v>
      </c>
      <c r="E17" s="63">
        <v>0.12084874548324899</v>
      </c>
      <c r="F17" s="63">
        <v>0</v>
      </c>
      <c r="G17" s="63">
        <v>5.2397099514087542E-3</v>
      </c>
      <c r="H17" s="63">
        <v>1.2310105471098037E-3</v>
      </c>
      <c r="I17" s="63">
        <v>5.9679071769144888E-6</v>
      </c>
      <c r="J17" s="63">
        <v>2.4928655937019094E-4</v>
      </c>
      <c r="K17" s="63">
        <v>0</v>
      </c>
      <c r="L17" s="63">
        <v>3.3024583385190937E-3</v>
      </c>
      <c r="M17" s="63">
        <v>0.13332410649033774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5.8493414064094418E-3</v>
      </c>
      <c r="D18" s="63">
        <v>4.9651595295361799E-3</v>
      </c>
      <c r="E18" s="63">
        <v>0.53410604214621704</v>
      </c>
      <c r="F18" s="63">
        <v>0</v>
      </c>
      <c r="G18" s="63">
        <v>2.1049187103361438E-2</v>
      </c>
      <c r="H18" s="63">
        <v>4.5265349455436959E-3</v>
      </c>
      <c r="I18" s="63">
        <v>2.1324161440813305E-5</v>
      </c>
      <c r="J18" s="63">
        <v>2.4928655937019094E-4</v>
      </c>
      <c r="K18" s="63">
        <v>0</v>
      </c>
      <c r="L18" s="63">
        <v>3.3024583385190937E-3</v>
      </c>
      <c r="M18" s="63">
        <v>0.57406933419039785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8.5722335434300823E-4</v>
      </c>
      <c r="D19" s="63">
        <v>7.2764614185339771E-4</v>
      </c>
      <c r="E19" s="63">
        <v>6.2473548795986558E-7</v>
      </c>
      <c r="F19" s="63">
        <v>0</v>
      </c>
      <c r="G19" s="63">
        <v>0.23970337713113335</v>
      </c>
      <c r="H19" s="63">
        <v>1.0055371920898285E-2</v>
      </c>
      <c r="I19" s="63">
        <v>6.2708424690667466E-4</v>
      </c>
      <c r="J19" s="63">
        <v>4.1520524926301732E-4</v>
      </c>
      <c r="K19" s="63">
        <v>0</v>
      </c>
      <c r="L19" s="63">
        <v>6.4654200996435663E-3</v>
      </c>
      <c r="M19" s="63">
        <v>0.25885195287952928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3.1534434819022205E-3</v>
      </c>
      <c r="D20" s="63">
        <v>2.6767714289789874E-3</v>
      </c>
      <c r="E20" s="63">
        <v>6.2473548795986558E-7</v>
      </c>
      <c r="F20" s="63">
        <v>0</v>
      </c>
      <c r="G20" s="63">
        <v>1.2562585870631222E-3</v>
      </c>
      <c r="H20" s="63">
        <v>2.2239619956595906E-6</v>
      </c>
      <c r="I20" s="63">
        <v>9.4596431991746446E-9</v>
      </c>
      <c r="J20" s="63">
        <v>4.1520524926301732E-4</v>
      </c>
      <c r="K20" s="63">
        <v>0</v>
      </c>
      <c r="L20" s="63">
        <v>6.4654200996435663E-3</v>
      </c>
      <c r="M20" s="63">
        <v>1.3969957003977731E-2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3.1534434819022205E-3</v>
      </c>
      <c r="D21" s="63">
        <v>2.6767714289789874E-3</v>
      </c>
      <c r="E21" s="63">
        <v>6.2473548795986452E-7</v>
      </c>
      <c r="F21" s="63">
        <v>0</v>
      </c>
      <c r="G21" s="63">
        <v>1.1347845382678816E-2</v>
      </c>
      <c r="H21" s="63">
        <v>4.2555825004963441E-4</v>
      </c>
      <c r="I21" s="63">
        <v>2.6409901645984316E-5</v>
      </c>
      <c r="J21" s="63">
        <v>4.15205249263017E-4</v>
      </c>
      <c r="K21" s="63">
        <v>1.4657600185100964E-3</v>
      </c>
      <c r="L21" s="63">
        <v>4.4583187570007765E-3</v>
      </c>
      <c r="M21" s="63">
        <v>2.3969937205517496E-2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5.8493414064094418E-3</v>
      </c>
      <c r="D22" s="63">
        <v>4.9651595295361799E-3</v>
      </c>
      <c r="E22" s="63">
        <v>6.2473548795986558E-7</v>
      </c>
      <c r="F22" s="63">
        <v>0</v>
      </c>
      <c r="G22" s="63">
        <v>2.1049187103361438E-2</v>
      </c>
      <c r="H22" s="63">
        <v>7.8937057446576365E-4</v>
      </c>
      <c r="I22" s="63">
        <v>2.1324161440813305E-5</v>
      </c>
      <c r="J22" s="63">
        <v>4.1520524926301732E-4</v>
      </c>
      <c r="K22" s="63">
        <v>0</v>
      </c>
      <c r="L22" s="63">
        <v>3.3024583385190937E-3</v>
      </c>
      <c r="M22" s="63">
        <v>3.6392671098483709E-2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1.9080470950417826E-3</v>
      </c>
      <c r="D23" s="63">
        <v>1.6196281869219702E-3</v>
      </c>
      <c r="E23" s="63">
        <v>1.0991179617306629E-3</v>
      </c>
      <c r="F23" s="63">
        <v>0</v>
      </c>
      <c r="G23" s="63">
        <v>6.8041994567288825E-3</v>
      </c>
      <c r="H23" s="63">
        <v>8.9133277778021598E-6</v>
      </c>
      <c r="I23" s="63">
        <v>7.7498241596469239E-6</v>
      </c>
      <c r="J23" s="63">
        <v>2.5983708422889704E-4</v>
      </c>
      <c r="K23" s="63">
        <v>0</v>
      </c>
      <c r="L23" s="63">
        <v>3.3024583385190937E-3</v>
      </c>
      <c r="M23" s="63">
        <v>1.5009951275108738E-2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1.2903309569107738E-3</v>
      </c>
      <c r="D24" s="63">
        <v>3.3622910983261518E-4</v>
      </c>
      <c r="E24" s="63">
        <v>0</v>
      </c>
      <c r="F24" s="63">
        <v>0.10531604752821515</v>
      </c>
      <c r="G24" s="63">
        <v>4.8797944297620545E-4</v>
      </c>
      <c r="H24" s="63">
        <v>0</v>
      </c>
      <c r="I24" s="63">
        <v>3.0109300716212412E-6</v>
      </c>
      <c r="J24" s="63">
        <v>1.8686654352285912E-4</v>
      </c>
      <c r="K24" s="63">
        <v>0</v>
      </c>
      <c r="L24" s="63">
        <v>4.7593839583971956E-3</v>
      </c>
      <c r="M24" s="63">
        <v>0.11237984846992642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1.2906018249635729E-3</v>
      </c>
      <c r="D25" s="63">
        <v>3.3629969151073786E-4</v>
      </c>
      <c r="E25" s="63">
        <v>0</v>
      </c>
      <c r="F25" s="63">
        <v>1.4902199642354303E-3</v>
      </c>
      <c r="G25" s="63">
        <v>4.628120534288719E-4</v>
      </c>
      <c r="H25" s="63">
        <v>0</v>
      </c>
      <c r="I25" s="63">
        <v>3.0115621302115166E-6</v>
      </c>
      <c r="J25" s="63">
        <v>1.8690577080521291E-4</v>
      </c>
      <c r="K25" s="63">
        <v>0</v>
      </c>
      <c r="L25" s="63">
        <v>4.7593839583971956E-3</v>
      </c>
      <c r="M25" s="63">
        <v>8.5292348254712332E-3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6.4278291707298481E-3</v>
      </c>
      <c r="D26" s="63">
        <v>2.7375647773427944E-3</v>
      </c>
      <c r="E26" s="63">
        <v>0</v>
      </c>
      <c r="F26" s="63">
        <v>0.10531604752821515</v>
      </c>
      <c r="G26" s="63">
        <v>1.0707688173438154E-2</v>
      </c>
      <c r="H26" s="63">
        <v>0</v>
      </c>
      <c r="I26" s="63">
        <v>6.196020988619139E-5</v>
      </c>
      <c r="J26" s="63">
        <v>1.8686654352285912E-4</v>
      </c>
      <c r="K26" s="63">
        <v>0</v>
      </c>
      <c r="L26" s="63">
        <v>3.3024583385190937E-3</v>
      </c>
      <c r="M26" s="63">
        <v>0.12874041474165407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2.485132368700225E-3</v>
      </c>
      <c r="D27" s="63">
        <v>8.8523460651972728E-4</v>
      </c>
      <c r="E27" s="63">
        <v>0</v>
      </c>
      <c r="F27" s="63">
        <v>1.2764217763085132E-3</v>
      </c>
      <c r="G27" s="63">
        <v>3.4972851671403503E-3</v>
      </c>
      <c r="H27" s="63">
        <v>0</v>
      </c>
      <c r="I27" s="63">
        <v>2.2316565675193561E-5</v>
      </c>
      <c r="J27" s="63">
        <v>1.8689241414451539E-4</v>
      </c>
      <c r="K27" s="63">
        <v>0</v>
      </c>
      <c r="L27" s="63">
        <v>3.3024583385190937E-3</v>
      </c>
      <c r="M27" s="63">
        <v>1.1655741237007619E-2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2.4057081271098664E-3</v>
      </c>
      <c r="D28" s="63">
        <v>0</v>
      </c>
      <c r="E28" s="63">
        <v>0</v>
      </c>
      <c r="F28" s="63">
        <v>0.34744443419306054</v>
      </c>
      <c r="G28" s="63">
        <v>0</v>
      </c>
      <c r="H28" s="63">
        <v>0</v>
      </c>
      <c r="I28" s="63">
        <v>3.7521749210235496E-3</v>
      </c>
      <c r="J28" s="63">
        <v>4.0522167601413633E-5</v>
      </c>
      <c r="K28" s="63">
        <v>0</v>
      </c>
      <c r="L28" s="63">
        <v>3.3024583385190937E-3</v>
      </c>
      <c r="M28" s="63">
        <v>0.35694529774731448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2.3198802179603319E-3</v>
      </c>
      <c r="D29" s="63">
        <v>0</v>
      </c>
      <c r="E29" s="63">
        <v>0</v>
      </c>
      <c r="F29" s="63">
        <v>3.504757906632685E-3</v>
      </c>
      <c r="G29" s="63">
        <v>0</v>
      </c>
      <c r="H29" s="63">
        <v>0</v>
      </c>
      <c r="I29" s="63">
        <v>0</v>
      </c>
      <c r="J29" s="63">
        <v>3.8417069900170757E-5</v>
      </c>
      <c r="K29" s="63">
        <v>0</v>
      </c>
      <c r="L29" s="63">
        <v>3.3024583385190937E-3</v>
      </c>
      <c r="M29" s="63">
        <v>9.1655135330122803E-3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9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0.35">
      <c r="A2" s="6" t="s">
        <v>2</v>
      </c>
      <c r="B2" s="66" t="s">
        <v>69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"&amp;'Daten PM'!B3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35">
      <c r="A5" s="6" t="s">
        <v>6</v>
      </c>
      <c r="B5" s="66" t="s">
        <v>80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9.9864728396698865</v>
      </c>
      <c r="D10" s="63">
        <v>19.863225041495514</v>
      </c>
      <c r="E10" s="63">
        <v>0.45454246836258627</v>
      </c>
      <c r="F10" s="63">
        <v>0</v>
      </c>
      <c r="G10" s="63">
        <v>330.77527677104104</v>
      </c>
      <c r="H10" s="63">
        <v>34.455338150884543</v>
      </c>
      <c r="I10" s="63">
        <v>0.38592338883584815</v>
      </c>
      <c r="J10" s="63">
        <v>2.5394496571867791</v>
      </c>
      <c r="K10" s="63">
        <v>0</v>
      </c>
      <c r="L10" s="63">
        <v>8.7685404987267201</v>
      </c>
      <c r="M10" s="63">
        <v>407.22876881620289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26.572174103259332</v>
      </c>
      <c r="D11" s="63">
        <v>52.289286305658102</v>
      </c>
      <c r="E11" s="63">
        <v>0.45454246836258627</v>
      </c>
      <c r="F11" s="63">
        <v>0</v>
      </c>
      <c r="G11" s="63">
        <v>57.788263699211242</v>
      </c>
      <c r="H11" s="63">
        <v>34.455338150884543</v>
      </c>
      <c r="I11" s="63">
        <v>6.742294278896882E-2</v>
      </c>
      <c r="J11" s="63">
        <v>2.5394496571867791</v>
      </c>
      <c r="K11" s="63">
        <v>0</v>
      </c>
      <c r="L11" s="63">
        <v>8.7685404987267201</v>
      </c>
      <c r="M11" s="63">
        <v>182.93501782607828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26.810888934543229</v>
      </c>
      <c r="D12" s="63">
        <v>21.884012786131347</v>
      </c>
      <c r="E12" s="63">
        <v>11.276176785409683</v>
      </c>
      <c r="F12" s="63">
        <v>0</v>
      </c>
      <c r="G12" s="63">
        <v>59.853213347226358</v>
      </c>
      <c r="H12" s="63">
        <v>7.82419845073513E-2</v>
      </c>
      <c r="I12" s="63">
        <v>6.8127886347541883E-2</v>
      </c>
      <c r="J12" s="63">
        <v>0.3250712157520127</v>
      </c>
      <c r="K12" s="63">
        <v>0</v>
      </c>
      <c r="L12" s="63">
        <v>8.7685404987267201</v>
      </c>
      <c r="M12" s="63">
        <v>129.06427343864425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9.987297518266562</v>
      </c>
      <c r="D13" s="63">
        <v>19.864865338006197</v>
      </c>
      <c r="E13" s="63">
        <v>28.346048461440994</v>
      </c>
      <c r="F13" s="63">
        <v>0</v>
      </c>
      <c r="G13" s="63">
        <v>5.0642017150790313</v>
      </c>
      <c r="H13" s="63">
        <v>0.52133708666269485</v>
      </c>
      <c r="I13" s="63">
        <v>5.768007397553964E-3</v>
      </c>
      <c r="J13" s="63">
        <v>1.3673074094487669</v>
      </c>
      <c r="K13" s="63">
        <v>0</v>
      </c>
      <c r="L13" s="63">
        <v>13.615436176333917</v>
      </c>
      <c r="M13" s="63">
        <v>78.772261712635725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45.540690360910119</v>
      </c>
      <c r="D14" s="63">
        <v>89.615933855667024</v>
      </c>
      <c r="E14" s="63">
        <v>129.25404631000623</v>
      </c>
      <c r="F14" s="63">
        <v>0</v>
      </c>
      <c r="G14" s="63">
        <v>83.765817765030675</v>
      </c>
      <c r="H14" s="63">
        <v>19.226533134565077</v>
      </c>
      <c r="I14" s="63">
        <v>0.21255812605387525</v>
      </c>
      <c r="J14" s="63">
        <v>1.3673074094487669</v>
      </c>
      <c r="K14" s="63">
        <v>0</v>
      </c>
      <c r="L14" s="63">
        <v>26.378216706102673</v>
      </c>
      <c r="M14" s="63">
        <v>395.36110366778445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26.727716780045345</v>
      </c>
      <c r="D15" s="63">
        <v>52.595366475372813</v>
      </c>
      <c r="E15" s="63">
        <v>75.858875108622129</v>
      </c>
      <c r="F15" s="63">
        <v>0</v>
      </c>
      <c r="G15" s="63">
        <v>59.541405466935309</v>
      </c>
      <c r="H15" s="63">
        <v>13.98857929146101</v>
      </c>
      <c r="I15" s="63">
        <v>0.15576533736765863</v>
      </c>
      <c r="J15" s="63">
        <v>1.3673074094487669</v>
      </c>
      <c r="K15" s="63">
        <v>0</v>
      </c>
      <c r="L15" s="63">
        <v>26.378216706102673</v>
      </c>
      <c r="M15" s="63">
        <v>256.61323257535565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12.72254865632793</v>
      </c>
      <c r="D16" s="63">
        <v>25.035700377516296</v>
      </c>
      <c r="E16" s="63">
        <v>36.10926580546144</v>
      </c>
      <c r="F16" s="63">
        <v>0</v>
      </c>
      <c r="G16" s="63">
        <v>52.637737903933655</v>
      </c>
      <c r="H16" s="63">
        <v>12.366640737112224</v>
      </c>
      <c r="I16" s="63">
        <v>0.13770476088996225</v>
      </c>
      <c r="J16" s="63">
        <v>1.3673074094487669</v>
      </c>
      <c r="K16" s="63">
        <v>0</v>
      </c>
      <c r="L16" s="63">
        <v>26.378216706102673</v>
      </c>
      <c r="M16" s="63">
        <v>166.75512235679295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18.597036758151532</v>
      </c>
      <c r="D17" s="63">
        <v>36.595642332651934</v>
      </c>
      <c r="E17" s="63">
        <v>52.782297135097032</v>
      </c>
      <c r="F17" s="63">
        <v>0</v>
      </c>
      <c r="G17" s="63">
        <v>46.782340942059037</v>
      </c>
      <c r="H17" s="63">
        <v>10.990981495584096</v>
      </c>
      <c r="I17" s="63">
        <v>5.3283992978640081E-2</v>
      </c>
      <c r="J17" s="63">
        <v>1.3673074094487669</v>
      </c>
      <c r="K17" s="63">
        <v>0</v>
      </c>
      <c r="L17" s="63">
        <v>8.7685404987267201</v>
      </c>
      <c r="M17" s="63">
        <v>175.93743056469771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82.191914022978679</v>
      </c>
      <c r="D18" s="63">
        <v>161.73898709441363</v>
      </c>
      <c r="E18" s="63">
        <v>233.27791865344557</v>
      </c>
      <c r="F18" s="63">
        <v>0</v>
      </c>
      <c r="G18" s="63">
        <v>151.18068780348437</v>
      </c>
      <c r="H18" s="63">
        <v>34.700079112383115</v>
      </c>
      <c r="I18" s="63">
        <v>0.16701303163170253</v>
      </c>
      <c r="J18" s="63">
        <v>1.3673074094487669</v>
      </c>
      <c r="K18" s="63">
        <v>0</v>
      </c>
      <c r="L18" s="63">
        <v>8.7685404987267201</v>
      </c>
      <c r="M18" s="63">
        <v>673.39244762651253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12.04525831941465</v>
      </c>
      <c r="D19" s="63">
        <v>23.702914125202433</v>
      </c>
      <c r="E19" s="63">
        <v>1.1574534468530713E-2</v>
      </c>
      <c r="F19" s="63">
        <v>0</v>
      </c>
      <c r="G19" s="63">
        <v>52.637737903933655</v>
      </c>
      <c r="H19" s="63">
        <v>2.4225455245398906</v>
      </c>
      <c r="I19" s="63">
        <v>0.13770476088996225</v>
      </c>
      <c r="J19" s="63">
        <v>2.9303142762055119</v>
      </c>
      <c r="K19" s="63">
        <v>0</v>
      </c>
      <c r="L19" s="63">
        <v>60.306486449353059</v>
      </c>
      <c r="M19" s="63">
        <v>154.19453589400769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44.310553536304766</v>
      </c>
      <c r="D20" s="63">
        <v>87.19524459001029</v>
      </c>
      <c r="E20" s="63">
        <v>1.1574534468530713E-2</v>
      </c>
      <c r="F20" s="63">
        <v>0</v>
      </c>
      <c r="G20" s="63">
        <v>2.4563564883023328</v>
      </c>
      <c r="H20" s="63">
        <v>0.21885802943078417</v>
      </c>
      <c r="I20" s="63">
        <v>2.3465466702244809E-5</v>
      </c>
      <c r="J20" s="63">
        <v>2.9303142762055119</v>
      </c>
      <c r="K20" s="63">
        <v>0</v>
      </c>
      <c r="L20" s="63">
        <v>60.306486449353059</v>
      </c>
      <c r="M20" s="63">
        <v>197.42941136954198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44.310553536304766</v>
      </c>
      <c r="D21" s="63">
        <v>87.19524459001029</v>
      </c>
      <c r="E21" s="63">
        <v>1.1574534468530698E-2</v>
      </c>
      <c r="F21" s="63">
        <v>0</v>
      </c>
      <c r="G21" s="63">
        <v>81.503150768563899</v>
      </c>
      <c r="H21" s="63">
        <v>3.5348101247069876</v>
      </c>
      <c r="I21" s="63">
        <v>0.2068165447085889</v>
      </c>
      <c r="J21" s="63">
        <v>2.9303142762055092</v>
      </c>
      <c r="K21" s="63">
        <v>20.703337295030718</v>
      </c>
      <c r="L21" s="63">
        <v>11.837529673281074</v>
      </c>
      <c r="M21" s="63">
        <v>252.23333134328035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82.191914022978679</v>
      </c>
      <c r="D22" s="63">
        <v>161.73898709441363</v>
      </c>
      <c r="E22" s="63">
        <v>1.1574534468530713E-2</v>
      </c>
      <c r="F22" s="63">
        <v>0</v>
      </c>
      <c r="G22" s="63">
        <v>151.18068780348437</v>
      </c>
      <c r="H22" s="63">
        <v>6.3734206399597078</v>
      </c>
      <c r="I22" s="63">
        <v>0.16701303163170253</v>
      </c>
      <c r="J22" s="63">
        <v>2.9303142762055119</v>
      </c>
      <c r="K22" s="63">
        <v>0</v>
      </c>
      <c r="L22" s="63">
        <v>8.7685404987267201</v>
      </c>
      <c r="M22" s="63">
        <v>413.36245190186889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26.810888934543229</v>
      </c>
      <c r="D23" s="63">
        <v>52.759034400409654</v>
      </c>
      <c r="E23" s="63">
        <v>11.276176785409683</v>
      </c>
      <c r="F23" s="63">
        <v>0</v>
      </c>
      <c r="G23" s="63">
        <v>59.727868395476165</v>
      </c>
      <c r="H23" s="63">
        <v>7.82419845073513E-2</v>
      </c>
      <c r="I23" s="63">
        <v>6.8028646196977099E-2</v>
      </c>
      <c r="J23" s="63">
        <v>1.4636007139652103</v>
      </c>
      <c r="K23" s="63">
        <v>0</v>
      </c>
      <c r="L23" s="63">
        <v>8.7685404987267201</v>
      </c>
      <c r="M23" s="63">
        <v>160.95238035923495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11.750088956091105</v>
      </c>
      <c r="D24" s="63">
        <v>10.952589807535059</v>
      </c>
      <c r="E24" s="63">
        <v>0</v>
      </c>
      <c r="F24" s="63">
        <v>68.570797635156509</v>
      </c>
      <c r="G24" s="63">
        <v>9.998058073114418</v>
      </c>
      <c r="H24" s="63">
        <v>0</v>
      </c>
      <c r="I24" s="63">
        <v>6.1690003838181386E-2</v>
      </c>
      <c r="J24" s="63">
        <v>0.91829571509458374</v>
      </c>
      <c r="K24" s="63">
        <v>0</v>
      </c>
      <c r="L24" s="63">
        <v>19.107873189691869</v>
      </c>
      <c r="M24" s="63">
        <v>121.35939338052174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11.75255555095865</v>
      </c>
      <c r="D25" s="63">
        <v>10.954888990282177</v>
      </c>
      <c r="E25" s="63">
        <v>0</v>
      </c>
      <c r="F25" s="63">
        <v>3.1487975462936468</v>
      </c>
      <c r="G25" s="63">
        <v>9.482411305889423</v>
      </c>
      <c r="H25" s="63">
        <v>0</v>
      </c>
      <c r="I25" s="63">
        <v>6.1702953888807782E-2</v>
      </c>
      <c r="J25" s="63">
        <v>0.91848848499668168</v>
      </c>
      <c r="K25" s="63">
        <v>0</v>
      </c>
      <c r="L25" s="63">
        <v>19.107873189691869</v>
      </c>
      <c r="M25" s="63">
        <v>55.426718022001253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83.939551349366639</v>
      </c>
      <c r="D26" s="63">
        <v>89.175574633375206</v>
      </c>
      <c r="E26" s="63">
        <v>0</v>
      </c>
      <c r="F26" s="63">
        <v>68.570797635156509</v>
      </c>
      <c r="G26" s="63">
        <v>79.933770014639435</v>
      </c>
      <c r="H26" s="63">
        <v>0</v>
      </c>
      <c r="I26" s="63">
        <v>0.48518042234367431</v>
      </c>
      <c r="J26" s="63">
        <v>0.91829571509458374</v>
      </c>
      <c r="K26" s="63">
        <v>0</v>
      </c>
      <c r="L26" s="63">
        <v>8.7685404987267201</v>
      </c>
      <c r="M26" s="63">
        <v>331.79171026870279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30.698187748840596</v>
      </c>
      <c r="D27" s="63">
        <v>28.836323938376541</v>
      </c>
      <c r="E27" s="63">
        <v>0</v>
      </c>
      <c r="F27" s="63">
        <v>2.7752832252916737</v>
      </c>
      <c r="G27" s="63">
        <v>30.699480450684984</v>
      </c>
      <c r="H27" s="63">
        <v>0</v>
      </c>
      <c r="I27" s="63">
        <v>0.19589679964022727</v>
      </c>
      <c r="J27" s="63">
        <v>0.91842284797008888</v>
      </c>
      <c r="K27" s="63">
        <v>0</v>
      </c>
      <c r="L27" s="63">
        <v>8.7685404987267201</v>
      </c>
      <c r="M27" s="63">
        <v>102.89213550953083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15.320473990682032</v>
      </c>
      <c r="D28" s="63">
        <v>0</v>
      </c>
      <c r="E28" s="63">
        <v>0</v>
      </c>
      <c r="F28" s="63">
        <v>253.52964969272358</v>
      </c>
      <c r="G28" s="63">
        <v>0</v>
      </c>
      <c r="H28" s="63">
        <v>0</v>
      </c>
      <c r="I28" s="63">
        <v>11.76773615310357</v>
      </c>
      <c r="J28" s="63">
        <v>0.15540535285276869</v>
      </c>
      <c r="K28" s="63">
        <v>0</v>
      </c>
      <c r="L28" s="63">
        <v>8.7685404987267201</v>
      </c>
      <c r="M28" s="63">
        <v>289.54180568808869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21.006194018851112</v>
      </c>
      <c r="D29" s="63">
        <v>0</v>
      </c>
      <c r="E29" s="63">
        <v>0</v>
      </c>
      <c r="F29" s="63">
        <v>7.6202835203236887</v>
      </c>
      <c r="G29" s="63">
        <v>0</v>
      </c>
      <c r="H29" s="63">
        <v>0</v>
      </c>
      <c r="I29" s="63">
        <v>0</v>
      </c>
      <c r="J29" s="63">
        <v>0.14733215562726321</v>
      </c>
      <c r="K29" s="63">
        <v>0</v>
      </c>
      <c r="L29" s="63">
        <v>8.7685404987267201</v>
      </c>
      <c r="M29" s="63">
        <v>37.542350193528783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0.35">
      <c r="A2" s="6" t="s">
        <v>2</v>
      </c>
      <c r="B2" s="66" t="s">
        <v>70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"&amp;'Daten KRA'!B3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35">
      <c r="A5" s="6" t="s">
        <v>6</v>
      </c>
      <c r="B5" s="66" t="s">
        <v>81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7.3315104089851868</v>
      </c>
      <c r="D10" s="63">
        <v>3.1374753875142685</v>
      </c>
      <c r="E10" s="63">
        <v>3.3927061019953362</v>
      </c>
      <c r="F10" s="63">
        <v>0</v>
      </c>
      <c r="G10" s="63">
        <v>105.74409714235856</v>
      </c>
      <c r="H10" s="63">
        <v>0</v>
      </c>
      <c r="I10" s="63">
        <v>0.12337415515735101</v>
      </c>
      <c r="J10" s="63">
        <v>0.88047287783788919</v>
      </c>
      <c r="K10" s="63">
        <v>0</v>
      </c>
      <c r="L10" s="63">
        <v>4.7175317173730598</v>
      </c>
      <c r="M10" s="63">
        <v>125.32716779122165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19.507805624177934</v>
      </c>
      <c r="D11" s="63">
        <v>8.2593007163723549</v>
      </c>
      <c r="E11" s="63">
        <v>3.3927061019953362</v>
      </c>
      <c r="F11" s="63">
        <v>0</v>
      </c>
      <c r="G11" s="63">
        <v>47.434820030521898</v>
      </c>
      <c r="H11" s="63">
        <v>0</v>
      </c>
      <c r="I11" s="63">
        <v>5.5343333618216382E-2</v>
      </c>
      <c r="J11" s="63">
        <v>0.88047287783788919</v>
      </c>
      <c r="K11" s="63">
        <v>0</v>
      </c>
      <c r="L11" s="63">
        <v>4.7175317173730598</v>
      </c>
      <c r="M11" s="63">
        <v>84.247980401896683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19.683056716173581</v>
      </c>
      <c r="D12" s="63">
        <v>4.5416731869720168</v>
      </c>
      <c r="E12" s="63">
        <v>6.8513259486285509</v>
      </c>
      <c r="F12" s="63">
        <v>0</v>
      </c>
      <c r="G12" s="63">
        <v>49.129809785457624</v>
      </c>
      <c r="H12" s="63">
        <v>6.4224017410437428E-2</v>
      </c>
      <c r="I12" s="63">
        <v>5.5921978289159242E-2</v>
      </c>
      <c r="J12" s="63">
        <v>0.1368323058645875</v>
      </c>
      <c r="K12" s="63">
        <v>0</v>
      </c>
      <c r="L12" s="63">
        <v>4.7175317173730598</v>
      </c>
      <c r="M12" s="63">
        <v>85.180375656169019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7.332115841935603</v>
      </c>
      <c r="D13" s="63">
        <v>3.1377344788712733</v>
      </c>
      <c r="E13" s="63">
        <v>10.297161602363111</v>
      </c>
      <c r="F13" s="63">
        <v>0</v>
      </c>
      <c r="G13" s="63">
        <v>3.0792130071015023</v>
      </c>
      <c r="H13" s="63">
        <v>0.32260338906570768</v>
      </c>
      <c r="I13" s="63">
        <v>3.5071516505200419E-3</v>
      </c>
      <c r="J13" s="63">
        <v>0.55508523663652876</v>
      </c>
      <c r="K13" s="63">
        <v>0</v>
      </c>
      <c r="L13" s="63">
        <v>4.8755096545504486</v>
      </c>
      <c r="M13" s="63">
        <v>29.602930362174696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33.43343047878561</v>
      </c>
      <c r="D14" s="63">
        <v>14.15519313776514</v>
      </c>
      <c r="E14" s="63">
        <v>46.953627572603096</v>
      </c>
      <c r="F14" s="63">
        <v>0</v>
      </c>
      <c r="G14" s="63">
        <v>32.278048908620136</v>
      </c>
      <c r="H14" s="63">
        <v>7.3529087842921523</v>
      </c>
      <c r="I14" s="63">
        <v>8.109670911890822E-2</v>
      </c>
      <c r="J14" s="63">
        <v>0.55508523663652876</v>
      </c>
      <c r="K14" s="63">
        <v>0</v>
      </c>
      <c r="L14" s="63">
        <v>6.842601629985797</v>
      </c>
      <c r="M14" s="63">
        <v>141.65199245780735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19.621996367216671</v>
      </c>
      <c r="D15" s="63">
        <v>8.3076472964005177</v>
      </c>
      <c r="E15" s="63">
        <v>27.556966080458505</v>
      </c>
      <c r="F15" s="63">
        <v>0</v>
      </c>
      <c r="G15" s="63">
        <v>48.874477163368859</v>
      </c>
      <c r="H15" s="63">
        <v>11.482505220810602</v>
      </c>
      <c r="I15" s="63">
        <v>0.12785975346597619</v>
      </c>
      <c r="J15" s="63">
        <v>0.55508523663652876</v>
      </c>
      <c r="K15" s="63">
        <v>0</v>
      </c>
      <c r="L15" s="63">
        <v>6.842601629985797</v>
      </c>
      <c r="M15" s="63">
        <v>123.36913874834345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9.3401844074681364</v>
      </c>
      <c r="D16" s="63">
        <v>3.9544884367742652</v>
      </c>
      <c r="E16" s="63">
        <v>13.117276146878456</v>
      </c>
      <c r="F16" s="63">
        <v>0</v>
      </c>
      <c r="G16" s="63">
        <v>29.509997127864622</v>
      </c>
      <c r="H16" s="63">
        <v>6.9330398145062224</v>
      </c>
      <c r="I16" s="63">
        <v>7.7200640836284667E-2</v>
      </c>
      <c r="J16" s="63">
        <v>0.55508523663652876</v>
      </c>
      <c r="K16" s="63">
        <v>0</v>
      </c>
      <c r="L16" s="63">
        <v>6.842601629985797</v>
      </c>
      <c r="M16" s="63">
        <v>70.329873440950308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13.65290536084561</v>
      </c>
      <c r="D17" s="63">
        <v>5.780427240244669</v>
      </c>
      <c r="E17" s="63">
        <v>19.174025052676136</v>
      </c>
      <c r="F17" s="63">
        <v>0</v>
      </c>
      <c r="G17" s="63">
        <v>24.828369482503174</v>
      </c>
      <c r="H17" s="63">
        <v>5.8331443885139338</v>
      </c>
      <c r="I17" s="63">
        <v>2.8278932574479106E-2</v>
      </c>
      <c r="J17" s="63">
        <v>0.55508523663652876</v>
      </c>
      <c r="K17" s="63">
        <v>0</v>
      </c>
      <c r="L17" s="63">
        <v>4.7175317173730598</v>
      </c>
      <c r="M17" s="63">
        <v>74.569767411367593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60.340711166827042</v>
      </c>
      <c r="D18" s="63">
        <v>25.547316216279675</v>
      </c>
      <c r="E18" s="63">
        <v>84.74198546245384</v>
      </c>
      <c r="F18" s="63">
        <v>0</v>
      </c>
      <c r="G18" s="63">
        <v>58.255476579336332</v>
      </c>
      <c r="H18" s="63">
        <v>13.270542054322686</v>
      </c>
      <c r="I18" s="63">
        <v>6.3719044764118715E-2</v>
      </c>
      <c r="J18" s="63">
        <v>0.55508523663652876</v>
      </c>
      <c r="K18" s="63">
        <v>0</v>
      </c>
      <c r="L18" s="63">
        <v>4.7175317173730598</v>
      </c>
      <c r="M18" s="63">
        <v>247.49236747799327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8.8429556827015912</v>
      </c>
      <c r="D19" s="63">
        <v>3.7439695479877506</v>
      </c>
      <c r="E19" s="63">
        <v>7.3187561719604962E-3</v>
      </c>
      <c r="F19" s="63">
        <v>0</v>
      </c>
      <c r="G19" s="63">
        <v>29.509997127864622</v>
      </c>
      <c r="H19" s="63">
        <v>1.2379216348837092</v>
      </c>
      <c r="I19" s="63">
        <v>7.7200640836284667E-2</v>
      </c>
      <c r="J19" s="63">
        <v>0.98899653812249522</v>
      </c>
      <c r="K19" s="63">
        <v>0</v>
      </c>
      <c r="L19" s="63">
        <v>7.9484471902275136</v>
      </c>
      <c r="M19" s="63">
        <v>52.356807118795921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32.530332750602312</v>
      </c>
      <c r="D20" s="63">
        <v>13.772835641640929</v>
      </c>
      <c r="E20" s="63">
        <v>7.3187561719604962E-3</v>
      </c>
      <c r="F20" s="63">
        <v>0</v>
      </c>
      <c r="G20" s="63">
        <v>1.2482624262379027</v>
      </c>
      <c r="H20" s="63">
        <v>2.2273157902434138E-3</v>
      </c>
      <c r="I20" s="63">
        <v>1.0536205598389966E-5</v>
      </c>
      <c r="J20" s="63">
        <v>0.98899653812249522</v>
      </c>
      <c r="K20" s="63">
        <v>0</v>
      </c>
      <c r="L20" s="63">
        <v>7.9484471902275136</v>
      </c>
      <c r="M20" s="63">
        <v>56.498431154998954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32.530332750602312</v>
      </c>
      <c r="D21" s="63">
        <v>13.772835641640929</v>
      </c>
      <c r="E21" s="63">
        <v>7.3187561719604841E-3</v>
      </c>
      <c r="F21" s="63">
        <v>0</v>
      </c>
      <c r="G21" s="63">
        <v>31.406160136749698</v>
      </c>
      <c r="H21" s="63">
        <v>1.267327880751018</v>
      </c>
      <c r="I21" s="63">
        <v>7.8906139598535152E-2</v>
      </c>
      <c r="J21" s="63">
        <v>0.98899653812249444</v>
      </c>
      <c r="K21" s="63">
        <v>15.094904732046269</v>
      </c>
      <c r="L21" s="63">
        <v>6.3686678184536305</v>
      </c>
      <c r="M21" s="63">
        <v>101.51545039413683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60.340711166827042</v>
      </c>
      <c r="D22" s="63">
        <v>25.547316216279675</v>
      </c>
      <c r="E22" s="63">
        <v>7.3187561719604962E-3</v>
      </c>
      <c r="F22" s="63">
        <v>0</v>
      </c>
      <c r="G22" s="63">
        <v>58.255476579336332</v>
      </c>
      <c r="H22" s="63">
        <v>2.3507741587625914</v>
      </c>
      <c r="I22" s="63">
        <v>6.3719044764118715E-2</v>
      </c>
      <c r="J22" s="63">
        <v>0.98899653812249522</v>
      </c>
      <c r="K22" s="63">
        <v>0</v>
      </c>
      <c r="L22" s="63">
        <v>4.7175317173730598</v>
      </c>
      <c r="M22" s="63">
        <v>152.27184417763729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19.683056716173581</v>
      </c>
      <c r="D23" s="63">
        <v>8.3334992960358196</v>
      </c>
      <c r="E23" s="63">
        <v>6.8513259486285509</v>
      </c>
      <c r="F23" s="63">
        <v>0</v>
      </c>
      <c r="G23" s="63">
        <v>49.026921848575626</v>
      </c>
      <c r="H23" s="63">
        <v>6.4224017410437428E-2</v>
      </c>
      <c r="I23" s="63">
        <v>5.5840518172856998E-2</v>
      </c>
      <c r="J23" s="63">
        <v>0.58388413797385375</v>
      </c>
      <c r="K23" s="63">
        <v>0</v>
      </c>
      <c r="L23" s="63">
        <v>4.7175317173730598</v>
      </c>
      <c r="M23" s="63">
        <v>89.316284200343787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7.3305769971094232</v>
      </c>
      <c r="D24" s="63">
        <v>1.7300051164346897</v>
      </c>
      <c r="E24" s="63">
        <v>0</v>
      </c>
      <c r="F24" s="63">
        <v>0.71506679773827531</v>
      </c>
      <c r="G24" s="63">
        <v>7.5280106257626551</v>
      </c>
      <c r="H24" s="63">
        <v>0</v>
      </c>
      <c r="I24" s="63">
        <v>4.6449320558157731E-2</v>
      </c>
      <c r="J24" s="63">
        <v>0.38225085851328566</v>
      </c>
      <c r="K24" s="63">
        <v>0</v>
      </c>
      <c r="L24" s="63">
        <v>6.6056347242197138</v>
      </c>
      <c r="M24" s="63">
        <v>24.337994440336196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7.3321158419356012</v>
      </c>
      <c r="D25" s="63">
        <v>1.7303682814930024</v>
      </c>
      <c r="E25" s="63">
        <v>0</v>
      </c>
      <c r="F25" s="63">
        <v>0.58818984217998738</v>
      </c>
      <c r="G25" s="63">
        <v>7.1397557952322757</v>
      </c>
      <c r="H25" s="63">
        <v>0</v>
      </c>
      <c r="I25" s="63">
        <v>4.6459071263545398E-2</v>
      </c>
      <c r="J25" s="63">
        <v>0.38233110114031876</v>
      </c>
      <c r="K25" s="63">
        <v>0</v>
      </c>
      <c r="L25" s="63">
        <v>6.6056347242197138</v>
      </c>
      <c r="M25" s="63">
        <v>23.824854657464442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60.328047020052928</v>
      </c>
      <c r="D26" s="63">
        <v>14.085636647380559</v>
      </c>
      <c r="E26" s="63">
        <v>0</v>
      </c>
      <c r="F26" s="63">
        <v>0.71506679773827531</v>
      </c>
      <c r="G26" s="63">
        <v>30.662163080017471</v>
      </c>
      <c r="H26" s="63">
        <v>0</v>
      </c>
      <c r="I26" s="63">
        <v>0.18511085791077991</v>
      </c>
      <c r="J26" s="63">
        <v>0.38225085851328566</v>
      </c>
      <c r="K26" s="63">
        <v>0</v>
      </c>
      <c r="L26" s="63">
        <v>4.7175317173730598</v>
      </c>
      <c r="M26" s="63">
        <v>111.07580697898636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4.9813420886210693</v>
      </c>
      <c r="D27" s="63">
        <v>1.1925626877904651</v>
      </c>
      <c r="E27" s="63">
        <v>0</v>
      </c>
      <c r="F27" s="63">
        <v>0.4493644685593568</v>
      </c>
      <c r="G27" s="63">
        <v>10.405339951112216</v>
      </c>
      <c r="H27" s="63">
        <v>0</v>
      </c>
      <c r="I27" s="63">
        <v>6.6429084856530776E-2</v>
      </c>
      <c r="J27" s="63">
        <v>0.36981634978655192</v>
      </c>
      <c r="K27" s="63">
        <v>0</v>
      </c>
      <c r="L27" s="63">
        <v>4.2656641162186792</v>
      </c>
      <c r="M27" s="63">
        <v>21.73051874694487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7.4943308218475639</v>
      </c>
      <c r="D28" s="63">
        <v>0</v>
      </c>
      <c r="E28" s="63">
        <v>0</v>
      </c>
      <c r="F28" s="63">
        <v>2.29935426939725</v>
      </c>
      <c r="G28" s="63">
        <v>0</v>
      </c>
      <c r="H28" s="63">
        <v>0</v>
      </c>
      <c r="I28" s="63">
        <v>3.7619759465299061</v>
      </c>
      <c r="J28" s="63">
        <v>7.4245896289181157E-2</v>
      </c>
      <c r="K28" s="63">
        <v>0</v>
      </c>
      <c r="L28" s="63">
        <v>4.7175317173730598</v>
      </c>
      <c r="M28" s="63">
        <v>18.34743865143696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7.1050056815785503</v>
      </c>
      <c r="D29" s="63">
        <v>0</v>
      </c>
      <c r="E29" s="63">
        <v>0</v>
      </c>
      <c r="F29" s="63">
        <v>1.2808407760038869</v>
      </c>
      <c r="G29" s="63">
        <v>0</v>
      </c>
      <c r="H29" s="63">
        <v>0</v>
      </c>
      <c r="I29" s="63">
        <v>0</v>
      </c>
      <c r="J29" s="63">
        <v>7.0388874938733484E-2</v>
      </c>
      <c r="K29" s="63">
        <v>0</v>
      </c>
      <c r="L29" s="63">
        <v>4.7175317173730598</v>
      </c>
      <c r="M29" s="63">
        <v>13.173767049894231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0.35">
      <c r="A2" s="6" t="s">
        <v>2</v>
      </c>
      <c r="B2" s="66" t="s">
        <v>71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5" customHeight="1" x14ac:dyDescent="6.2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N3" s="33"/>
      <c r="Y3" s="2" t="str">
        <f>"Quelle: "&amp;'Daten Natur'!B3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ht="14.25" x14ac:dyDescent="0.35">
      <c r="A5" s="6" t="s">
        <v>6</v>
      </c>
      <c r="B5" s="66" t="s">
        <v>82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3.0074446790547792E-2</v>
      </c>
      <c r="D10" s="63">
        <v>1.2767904839562024E-2</v>
      </c>
      <c r="E10" s="63">
        <v>6.9075874511046029E-4</v>
      </c>
      <c r="F10" s="63">
        <v>0</v>
      </c>
      <c r="G10" s="63">
        <v>1.2433086792165098</v>
      </c>
      <c r="H10" s="63">
        <v>0</v>
      </c>
      <c r="I10" s="63">
        <v>1.4505978304551017E-3</v>
      </c>
      <c r="J10" s="63">
        <v>4.536720140176055E-3</v>
      </c>
      <c r="K10" s="63">
        <v>0</v>
      </c>
      <c r="L10" s="63">
        <v>0.19271610856022034</v>
      </c>
      <c r="M10" s="63">
        <v>1.4855452161225815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8.002259146023584E-2</v>
      </c>
      <c r="D11" s="63">
        <v>3.3611089351530121E-2</v>
      </c>
      <c r="E11" s="63">
        <v>6.9075874511046029E-4</v>
      </c>
      <c r="F11" s="63">
        <v>0</v>
      </c>
      <c r="G11" s="63">
        <v>0.33682523093768962</v>
      </c>
      <c r="H11" s="63">
        <v>0</v>
      </c>
      <c r="I11" s="63">
        <v>3.9298201436882812E-4</v>
      </c>
      <c r="J11" s="63">
        <v>4.536720140176055E-3</v>
      </c>
      <c r="K11" s="63">
        <v>0</v>
      </c>
      <c r="L11" s="63">
        <v>0.19271610856022034</v>
      </c>
      <c r="M11" s="63">
        <v>0.64879548120933128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8.0741485568979005E-2</v>
      </c>
      <c r="D12" s="63">
        <v>2.4908952468163714E-2</v>
      </c>
      <c r="E12" s="63">
        <v>0.12561396517747694</v>
      </c>
      <c r="F12" s="63">
        <v>0</v>
      </c>
      <c r="G12" s="63">
        <v>0.34886101636442646</v>
      </c>
      <c r="H12" s="63">
        <v>4.5604198523568792E-4</v>
      </c>
      <c r="I12" s="63">
        <v>3.9709085519073448E-4</v>
      </c>
      <c r="J12" s="63">
        <v>5.7278979856381553E-4</v>
      </c>
      <c r="K12" s="63">
        <v>0</v>
      </c>
      <c r="L12" s="63">
        <v>0.19271610856022034</v>
      </c>
      <c r="M12" s="63">
        <v>0.77426745077825665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3.00769303253226E-2</v>
      </c>
      <c r="D13" s="63">
        <v>1.276895920760716E-2</v>
      </c>
      <c r="E13" s="63">
        <v>0.10170247541103236</v>
      </c>
      <c r="F13" s="63">
        <v>0</v>
      </c>
      <c r="G13" s="63">
        <v>1.8221297337722368E-2</v>
      </c>
      <c r="H13" s="63">
        <v>1.1079118026890851</v>
      </c>
      <c r="I13" s="63">
        <v>2.0753631816060624E-5</v>
      </c>
      <c r="J13" s="63">
        <v>5.2347984642649159E-4</v>
      </c>
      <c r="K13" s="63">
        <v>0</v>
      </c>
      <c r="L13" s="63">
        <v>0.1966644809315567</v>
      </c>
      <c r="M13" s="63">
        <v>1.4678901793805688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0.13714662734808755</v>
      </c>
      <c r="D14" s="63">
        <v>5.7604327252363113E-2</v>
      </c>
      <c r="E14" s="63">
        <v>0.46374917070016142</v>
      </c>
      <c r="F14" s="63">
        <v>0</v>
      </c>
      <c r="G14" s="63">
        <v>8.5980550761666805</v>
      </c>
      <c r="H14" s="63">
        <v>7.0617987040350227</v>
      </c>
      <c r="I14" s="63">
        <v>2.2470112285522086E-2</v>
      </c>
      <c r="J14" s="63">
        <v>5.2347984642649159E-4</v>
      </c>
      <c r="K14" s="63">
        <v>0</v>
      </c>
      <c r="L14" s="63">
        <v>0.27201186367030666</v>
      </c>
      <c r="M14" s="63">
        <v>16.613359361304571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8.0491011094651524E-2</v>
      </c>
      <c r="D15" s="63">
        <v>3.3807834969224647E-2</v>
      </c>
      <c r="E15" s="63">
        <v>0.27217322340141853</v>
      </c>
      <c r="F15" s="63">
        <v>0</v>
      </c>
      <c r="G15" s="63">
        <v>0.34704634695859021</v>
      </c>
      <c r="H15" s="63">
        <v>3.0414793039783037</v>
      </c>
      <c r="I15" s="63">
        <v>9.0790250737762346E-4</v>
      </c>
      <c r="J15" s="63">
        <v>5.2347984642649159E-4</v>
      </c>
      <c r="K15" s="63">
        <v>0</v>
      </c>
      <c r="L15" s="63">
        <v>0.27201186367030666</v>
      </c>
      <c r="M15" s="63">
        <v>4.0484409664262992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3.8314189478888892E-2</v>
      </c>
      <c r="D16" s="63">
        <v>1.6092726097808339E-2</v>
      </c>
      <c r="E16" s="63">
        <v>0.12955603750857639</v>
      </c>
      <c r="F16" s="63">
        <v>0</v>
      </c>
      <c r="G16" s="63">
        <v>7.1135010553713265</v>
      </c>
      <c r="H16" s="63">
        <v>3.0801874494753836</v>
      </c>
      <c r="I16" s="63">
        <v>1.8609518587370737E-2</v>
      </c>
      <c r="J16" s="63">
        <v>5.2347984642649159E-4</v>
      </c>
      <c r="K16" s="63">
        <v>0</v>
      </c>
      <c r="L16" s="63">
        <v>0.27201186367030666</v>
      </c>
      <c r="M16" s="63">
        <v>10.668796320036087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5.6005318536807597E-2</v>
      </c>
      <c r="D17" s="63">
        <v>2.3523354232247478E-2</v>
      </c>
      <c r="E17" s="63">
        <v>0.18937702317916372</v>
      </c>
      <c r="F17" s="63">
        <v>0</v>
      </c>
      <c r="G17" s="63">
        <v>0.2295968225807804</v>
      </c>
      <c r="H17" s="63">
        <v>2.1134586676893963</v>
      </c>
      <c r="I17" s="63">
        <v>2.6150541499118761E-4</v>
      </c>
      <c r="J17" s="63">
        <v>5.2347984642649159E-4</v>
      </c>
      <c r="K17" s="63">
        <v>0</v>
      </c>
      <c r="L17" s="63">
        <v>0.19271610856022034</v>
      </c>
      <c r="M17" s="63">
        <v>2.8054622800400333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0.24752246209273837</v>
      </c>
      <c r="D18" s="63">
        <v>0.10396438603270963</v>
      </c>
      <c r="E18" s="63">
        <v>0.83697527780853787</v>
      </c>
      <c r="F18" s="63">
        <v>0</v>
      </c>
      <c r="G18" s="63">
        <v>15.517784161474101</v>
      </c>
      <c r="H18" s="63">
        <v>12.745146095278237</v>
      </c>
      <c r="I18" s="63">
        <v>1.7656195927620091E-2</v>
      </c>
      <c r="J18" s="63">
        <v>5.2347984642649159E-4</v>
      </c>
      <c r="K18" s="63">
        <v>0</v>
      </c>
      <c r="L18" s="63">
        <v>0.19271610856022034</v>
      </c>
      <c r="M18" s="63">
        <v>29.662288167020588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3.6274517161518034E-2</v>
      </c>
      <c r="D19" s="63">
        <v>1.5236022918668475E-2</v>
      </c>
      <c r="E19" s="63">
        <v>4.8435973500782509E-5</v>
      </c>
      <c r="F19" s="63">
        <v>0</v>
      </c>
      <c r="G19" s="63">
        <v>7.1135010553713265</v>
      </c>
      <c r="H19" s="63">
        <v>0.29840588659011735</v>
      </c>
      <c r="I19" s="63">
        <v>1.8609518587370737E-2</v>
      </c>
      <c r="J19" s="63">
        <v>5.8745245383181937E-3</v>
      </c>
      <c r="K19" s="63">
        <v>0</v>
      </c>
      <c r="L19" s="63">
        <v>0.29965047026966146</v>
      </c>
      <c r="M19" s="63">
        <v>7.7876004314104819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0.13344204765607393</v>
      </c>
      <c r="D20" s="63">
        <v>5.6048329667605978E-2</v>
      </c>
      <c r="E20" s="63">
        <v>4.8435973500782509E-5</v>
      </c>
      <c r="F20" s="63">
        <v>0</v>
      </c>
      <c r="G20" s="63">
        <v>8.6382307628555463E-3</v>
      </c>
      <c r="H20" s="63">
        <v>1.5802693397762973E-5</v>
      </c>
      <c r="I20" s="63">
        <v>9.818177817429487E-8</v>
      </c>
      <c r="J20" s="63">
        <v>5.8745245383181937E-3</v>
      </c>
      <c r="K20" s="63">
        <v>0</v>
      </c>
      <c r="L20" s="63">
        <v>0.29965047026966146</v>
      </c>
      <c r="M20" s="63">
        <v>0.5037179397431919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0.13344204765607393</v>
      </c>
      <c r="D21" s="63">
        <v>5.6048329667605978E-2</v>
      </c>
      <c r="E21" s="63">
        <v>4.8435973500782434E-5</v>
      </c>
      <c r="F21" s="63">
        <v>0</v>
      </c>
      <c r="G21" s="63">
        <v>8.3658059801306628</v>
      </c>
      <c r="H21" s="63">
        <v>0.35059254854899458</v>
      </c>
      <c r="I21" s="63">
        <v>2.1863153709436676E-2</v>
      </c>
      <c r="J21" s="63">
        <v>5.8745245383181851E-3</v>
      </c>
      <c r="K21" s="63">
        <v>7.079576954459349E-2</v>
      </c>
      <c r="L21" s="63">
        <v>0.2601667465562974</v>
      </c>
      <c r="M21" s="63">
        <v>9.2646375363254858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0.24752246209273837</v>
      </c>
      <c r="D22" s="63">
        <v>0.10396438603270963</v>
      </c>
      <c r="E22" s="63">
        <v>4.8435973500782509E-5</v>
      </c>
      <c r="F22" s="63">
        <v>0</v>
      </c>
      <c r="G22" s="63">
        <v>15.517784161474101</v>
      </c>
      <c r="H22" s="63">
        <v>0.65031624088889817</v>
      </c>
      <c r="I22" s="63">
        <v>1.7656195927620091E-2</v>
      </c>
      <c r="J22" s="63">
        <v>5.8745245383181937E-3</v>
      </c>
      <c r="K22" s="63">
        <v>0</v>
      </c>
      <c r="L22" s="63">
        <v>0.19271610856022034</v>
      </c>
      <c r="M22" s="63">
        <v>16.735882515488104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8.0741485568979005E-2</v>
      </c>
      <c r="D23" s="63">
        <v>3.3913039259454138E-2</v>
      </c>
      <c r="E23" s="63">
        <v>0.12561396517747694</v>
      </c>
      <c r="F23" s="63">
        <v>0</v>
      </c>
      <c r="G23" s="63">
        <v>0.34813042957019635</v>
      </c>
      <c r="H23" s="63">
        <v>4.5604198523568792E-4</v>
      </c>
      <c r="I23" s="63">
        <v>3.965124230923717E-4</v>
      </c>
      <c r="J23" s="63">
        <v>8.2489329111279407E-4</v>
      </c>
      <c r="K23" s="63">
        <v>0</v>
      </c>
      <c r="L23" s="63">
        <v>0.19271610856022034</v>
      </c>
      <c r="M23" s="63">
        <v>0.78279247583576761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3.0070617859778367E-2</v>
      </c>
      <c r="D24" s="63">
        <v>7.04022756210166E-3</v>
      </c>
      <c r="E24" s="63">
        <v>0</v>
      </c>
      <c r="F24" s="63">
        <v>11.897832742374518</v>
      </c>
      <c r="G24" s="63">
        <v>1.2737209005128822</v>
      </c>
      <c r="H24" s="63">
        <v>0</v>
      </c>
      <c r="I24" s="63">
        <v>7.8591109060176731E-3</v>
      </c>
      <c r="J24" s="63">
        <v>4.2260241431206952E-4</v>
      </c>
      <c r="K24" s="63">
        <v>0</v>
      </c>
      <c r="L24" s="63">
        <v>0.26608930511330203</v>
      </c>
      <c r="M24" s="63">
        <v>13.483035506742915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3.0076930325322587E-2</v>
      </c>
      <c r="D25" s="63">
        <v>7.0417054563742471E-3</v>
      </c>
      <c r="E25" s="63">
        <v>0</v>
      </c>
      <c r="F25" s="63">
        <v>3.9483479375297193E-3</v>
      </c>
      <c r="G25" s="63">
        <v>1.2080291371831078</v>
      </c>
      <c r="H25" s="63">
        <v>0</v>
      </c>
      <c r="I25" s="63">
        <v>7.8607607014104311E-3</v>
      </c>
      <c r="J25" s="63">
        <v>4.2269112759330864E-4</v>
      </c>
      <c r="K25" s="63">
        <v>0</v>
      </c>
      <c r="L25" s="63">
        <v>0.26608930511330203</v>
      </c>
      <c r="M25" s="63">
        <v>1.5234688778446401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0.24747051274164167</v>
      </c>
      <c r="D26" s="63">
        <v>5.7321268250932075E-2</v>
      </c>
      <c r="E26" s="63">
        <v>0</v>
      </c>
      <c r="F26" s="63">
        <v>11.897832742374518</v>
      </c>
      <c r="G26" s="63">
        <v>8.3168987332996398</v>
      </c>
      <c r="H26" s="63">
        <v>0</v>
      </c>
      <c r="I26" s="63">
        <v>5.1288708714041918E-2</v>
      </c>
      <c r="J26" s="63">
        <v>4.2260241431206952E-4</v>
      </c>
      <c r="K26" s="63">
        <v>0</v>
      </c>
      <c r="L26" s="63">
        <v>0.19271610856022034</v>
      </c>
      <c r="M26" s="63">
        <v>20.763950676355304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8.0023480644254102E-2</v>
      </c>
      <c r="D27" s="63">
        <v>1.8535733205399745E-2</v>
      </c>
      <c r="E27" s="63">
        <v>0</v>
      </c>
      <c r="F27" s="63">
        <v>3.1313327649202805E-3</v>
      </c>
      <c r="G27" s="63">
        <v>0.17893528773058109</v>
      </c>
      <c r="H27" s="63">
        <v>0</v>
      </c>
      <c r="I27" s="63">
        <v>1.1418059750370124E-3</v>
      </c>
      <c r="J27" s="63">
        <v>4.2266092123880778E-4</v>
      </c>
      <c r="K27" s="63">
        <v>0</v>
      </c>
      <c r="L27" s="63">
        <v>0.19271610856022034</v>
      </c>
      <c r="M27" s="63">
        <v>0.47490640980165133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3.074234925127995E-2</v>
      </c>
      <c r="D28" s="63">
        <v>0</v>
      </c>
      <c r="E28" s="63">
        <v>0</v>
      </c>
      <c r="F28" s="63">
        <v>38.25842928140878</v>
      </c>
      <c r="G28" s="63">
        <v>0</v>
      </c>
      <c r="H28" s="63">
        <v>0</v>
      </c>
      <c r="I28" s="63">
        <v>4.4232231128963545E-2</v>
      </c>
      <c r="J28" s="63">
        <v>2.6218946662709142E-4</v>
      </c>
      <c r="K28" s="63">
        <v>0</v>
      </c>
      <c r="L28" s="63">
        <v>0.19271610856022034</v>
      </c>
      <c r="M28" s="63">
        <v>38.526382159815867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2.9145306137095279E-2</v>
      </c>
      <c r="D29" s="63">
        <v>0</v>
      </c>
      <c r="E29" s="63">
        <v>0</v>
      </c>
      <c r="F29" s="63">
        <v>8.5979129076686703E-3</v>
      </c>
      <c r="G29" s="63">
        <v>0</v>
      </c>
      <c r="H29" s="63">
        <v>0</v>
      </c>
      <c r="I29" s="63">
        <v>0</v>
      </c>
      <c r="J29" s="63">
        <v>2.4856891086324996E-4</v>
      </c>
      <c r="K29" s="63">
        <v>0</v>
      </c>
      <c r="L29" s="63">
        <v>0.19271610856022034</v>
      </c>
      <c r="M29" s="63">
        <v>0.23070789651584755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L5"/>
  </mergeCells>
  <conditionalFormatting sqref="O9:X9">
    <cfRule type="cellIs" dxfId="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Y29"/>
  <sheetViews>
    <sheetView showGridLines="0" zoomScaleNormal="100" workbookViewId="0">
      <selection activeCell="N10" sqref="N10:N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1" customWidth="1"/>
    <col min="12" max="12" width="17.265625" style="1" customWidth="1"/>
    <col min="13" max="13" width="21.59765625" style="1" customWidth="1"/>
    <col min="14" max="14" width="14.730468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</row>
    <row r="2" spans="1:25" ht="15.95" customHeight="1" x14ac:dyDescent="0.35">
      <c r="A2" s="6" t="s">
        <v>2</v>
      </c>
      <c r="B2" s="66" t="s">
        <v>63</v>
      </c>
      <c r="C2" s="67"/>
      <c r="D2" s="67"/>
      <c r="E2" s="67"/>
      <c r="F2" s="67"/>
      <c r="G2" s="67"/>
      <c r="H2" s="67"/>
      <c r="I2" s="67"/>
      <c r="J2" s="67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Y3" s="2" t="str">
        <f>"Quelle: "&amp;'Daten GWP'!B3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</row>
    <row r="5" spans="1:25" x14ac:dyDescent="0.35">
      <c r="A5" s="6" t="s">
        <v>6</v>
      </c>
      <c r="B5" s="66" t="s">
        <v>74</v>
      </c>
      <c r="C5" s="67"/>
      <c r="D5" s="67"/>
      <c r="E5" s="67"/>
      <c r="F5" s="67"/>
      <c r="G5" s="67"/>
      <c r="H5" s="67"/>
      <c r="I5" s="67"/>
      <c r="J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59</v>
      </c>
      <c r="N9" s="54" t="s">
        <v>13</v>
      </c>
      <c r="O9" s="55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61">
        <v>1</v>
      </c>
      <c r="B10" s="56">
        <v>42</v>
      </c>
      <c r="C10" s="57">
        <v>0.98052022035504405</v>
      </c>
      <c r="D10" s="57">
        <v>0.41461808318276883</v>
      </c>
      <c r="E10" s="57">
        <v>2.583619746123355E-2</v>
      </c>
      <c r="F10" s="57">
        <v>0</v>
      </c>
      <c r="G10" s="57">
        <v>115.69049301928581</v>
      </c>
      <c r="H10" s="57">
        <v>3.0726589592990039</v>
      </c>
      <c r="I10" s="57">
        <v>0.13497885198051676</v>
      </c>
      <c r="J10" s="57">
        <v>0.76253357294474422</v>
      </c>
      <c r="K10" s="57">
        <v>0</v>
      </c>
      <c r="L10" s="57">
        <v>3.2943426027279799</v>
      </c>
      <c r="M10" s="57">
        <v>77.150872817955118</v>
      </c>
      <c r="N10" s="57">
        <v>124.37598150723711</v>
      </c>
      <c r="O10" s="58" t="s">
        <v>86</v>
      </c>
    </row>
    <row r="11" spans="1:25" x14ac:dyDescent="0.35">
      <c r="A11" s="62">
        <v>2</v>
      </c>
      <c r="B11" s="56">
        <v>41</v>
      </c>
      <c r="C11" s="57">
        <v>2.6089846160240189</v>
      </c>
      <c r="D11" s="57">
        <v>1.0892300899056147</v>
      </c>
      <c r="E11" s="57">
        <v>2.583619746123355E-2</v>
      </c>
      <c r="F11" s="57">
        <v>0</v>
      </c>
      <c r="G11" s="57">
        <v>8.0127408295585454</v>
      </c>
      <c r="H11" s="57">
        <v>3.0726589592990039</v>
      </c>
      <c r="I11" s="57">
        <v>9.3486554527080264E-3</v>
      </c>
      <c r="J11" s="57">
        <v>0.76253357294474422</v>
      </c>
      <c r="K11" s="57">
        <v>0</v>
      </c>
      <c r="L11" s="57">
        <v>3.2943426027279799</v>
      </c>
      <c r="M11" s="57">
        <v>77.150872817955118</v>
      </c>
      <c r="N11" s="57">
        <v>18.87567552337385</v>
      </c>
      <c r="O11" s="58" t="s">
        <v>87</v>
      </c>
    </row>
    <row r="12" spans="1:25" x14ac:dyDescent="0.35">
      <c r="A12" s="62">
        <v>3</v>
      </c>
      <c r="B12" s="56">
        <v>40</v>
      </c>
      <c r="C12" s="57">
        <v>2.6324227931192108</v>
      </c>
      <c r="D12" s="57">
        <v>1.1933697574877749</v>
      </c>
      <c r="E12" s="57">
        <v>1.5133309780920079</v>
      </c>
      <c r="F12" s="57">
        <v>0</v>
      </c>
      <c r="G12" s="57">
        <v>8.2990603224188089</v>
      </c>
      <c r="H12" s="57">
        <v>1.084879011265912E-2</v>
      </c>
      <c r="I12" s="57">
        <v>9.4464007330250371E-3</v>
      </c>
      <c r="J12" s="57">
        <v>9.1901185882325681E-2</v>
      </c>
      <c r="K12" s="57">
        <v>0</v>
      </c>
      <c r="L12" s="57">
        <v>3.2943426027279799</v>
      </c>
      <c r="M12" s="57">
        <v>0</v>
      </c>
      <c r="N12" s="57">
        <v>17.044722830573789</v>
      </c>
      <c r="O12" s="58" t="s">
        <v>88</v>
      </c>
    </row>
    <row r="13" spans="1:25" x14ac:dyDescent="0.35">
      <c r="A13" s="62">
        <v>4</v>
      </c>
      <c r="B13" s="56">
        <v>37</v>
      </c>
      <c r="C13" s="57">
        <v>0.98060119128965872</v>
      </c>
      <c r="D13" s="57">
        <v>0.41465232216428821</v>
      </c>
      <c r="E13" s="57">
        <v>5.6610680421649624</v>
      </c>
      <c r="F13" s="57">
        <v>0</v>
      </c>
      <c r="G13" s="57">
        <v>12.015169887533334</v>
      </c>
      <c r="H13" s="57">
        <v>0.85761961673094367</v>
      </c>
      <c r="I13" s="57">
        <v>1.3684997694267072E-2</v>
      </c>
      <c r="J13" s="57">
        <v>0.39141126804496579</v>
      </c>
      <c r="K13" s="57">
        <v>0</v>
      </c>
      <c r="L13" s="57">
        <v>3.6046690054135442</v>
      </c>
      <c r="M13" s="57">
        <v>0</v>
      </c>
      <c r="N13" s="57">
        <v>23.938876331035964</v>
      </c>
      <c r="O13" s="58" t="s">
        <v>89</v>
      </c>
    </row>
    <row r="14" spans="1:25" x14ac:dyDescent="0.35">
      <c r="A14" s="62">
        <v>5</v>
      </c>
      <c r="B14" s="56">
        <v>36</v>
      </c>
      <c r="C14" s="57">
        <v>4.4714053164416834</v>
      </c>
      <c r="D14" s="57">
        <v>1.8657970640564263</v>
      </c>
      <c r="E14" s="57">
        <v>25.81368446757002</v>
      </c>
      <c r="F14" s="57">
        <v>0</v>
      </c>
      <c r="G14" s="57">
        <v>13.118083683998025</v>
      </c>
      <c r="H14" s="57">
        <v>3.0155691380577014</v>
      </c>
      <c r="I14" s="57">
        <v>3.3354460620461567E-2</v>
      </c>
      <c r="J14" s="57">
        <v>0.39141126804496579</v>
      </c>
      <c r="K14" s="57">
        <v>0</v>
      </c>
      <c r="L14" s="57">
        <v>5.3783417217394671</v>
      </c>
      <c r="M14" s="57">
        <v>0</v>
      </c>
      <c r="N14" s="57">
        <v>54.08764712052875</v>
      </c>
      <c r="O14" s="58" t="s">
        <v>90</v>
      </c>
    </row>
    <row r="15" spans="1:25" x14ac:dyDescent="0.35">
      <c r="A15" s="62">
        <v>6</v>
      </c>
      <c r="B15" s="56">
        <v>35</v>
      </c>
      <c r="C15" s="57">
        <v>2.6242565485837313</v>
      </c>
      <c r="D15" s="57">
        <v>1.0955980859264323</v>
      </c>
      <c r="E15" s="57">
        <v>15.149986573125785</v>
      </c>
      <c r="F15" s="57">
        <v>0</v>
      </c>
      <c r="G15" s="57">
        <v>8.2555011949919042</v>
      </c>
      <c r="H15" s="57">
        <v>1.9395365653742516</v>
      </c>
      <c r="I15" s="57">
        <v>2.1597087248656294E-2</v>
      </c>
      <c r="J15" s="57">
        <v>0.39141126804496579</v>
      </c>
      <c r="K15" s="57">
        <v>0</v>
      </c>
      <c r="L15" s="57">
        <v>5.3783417217394671</v>
      </c>
      <c r="M15" s="57">
        <v>0</v>
      </c>
      <c r="N15" s="57">
        <v>34.856229045035192</v>
      </c>
      <c r="O15" s="58" t="s">
        <v>91</v>
      </c>
    </row>
    <row r="16" spans="1:25" x14ac:dyDescent="0.35">
      <c r="A16" s="62">
        <v>7</v>
      </c>
      <c r="B16" s="56">
        <v>34</v>
      </c>
      <c r="C16" s="57">
        <v>1.2491613818270593</v>
      </c>
      <c r="D16" s="57">
        <v>0.52222960002171326</v>
      </c>
      <c r="E16" s="57">
        <v>7.2114817328209035</v>
      </c>
      <c r="F16" s="57">
        <v>0</v>
      </c>
      <c r="G16" s="57">
        <v>11.434683049200531</v>
      </c>
      <c r="H16" s="57">
        <v>2.6864493582586562</v>
      </c>
      <c r="I16" s="57">
        <v>2.9914095055080088E-2</v>
      </c>
      <c r="J16" s="57">
        <v>0.39141126804496579</v>
      </c>
      <c r="K16" s="57">
        <v>0</v>
      </c>
      <c r="L16" s="57">
        <v>5.3783417217394671</v>
      </c>
      <c r="M16" s="57">
        <v>0</v>
      </c>
      <c r="N16" s="57">
        <v>28.903672206968377</v>
      </c>
      <c r="O16" s="58" t="s">
        <v>92</v>
      </c>
    </row>
    <row r="17" spans="1:15" x14ac:dyDescent="0.35">
      <c r="A17" s="62">
        <v>8</v>
      </c>
      <c r="B17" s="56">
        <v>33</v>
      </c>
      <c r="C17" s="57">
        <v>1.8259470458497098</v>
      </c>
      <c r="D17" s="57">
        <v>0.7627298438355552</v>
      </c>
      <c r="E17" s="57">
        <v>10.541299112996828</v>
      </c>
      <c r="F17" s="57">
        <v>0</v>
      </c>
      <c r="G17" s="57">
        <v>7.1255688997108333</v>
      </c>
      <c r="H17" s="57">
        <v>1.6740717618049217</v>
      </c>
      <c r="I17" s="57">
        <v>8.1158564444487463E-3</v>
      </c>
      <c r="J17" s="57">
        <v>0.39141126804496579</v>
      </c>
      <c r="K17" s="57">
        <v>0</v>
      </c>
      <c r="L17" s="57">
        <v>3.2943426027279799</v>
      </c>
      <c r="M17" s="57">
        <v>0</v>
      </c>
      <c r="N17" s="57">
        <v>25.623486391415241</v>
      </c>
      <c r="O17" s="58" t="s">
        <v>93</v>
      </c>
    </row>
    <row r="18" spans="1:15" x14ac:dyDescent="0.35">
      <c r="A18" s="62">
        <v>9</v>
      </c>
      <c r="B18" s="56">
        <v>32</v>
      </c>
      <c r="C18" s="57">
        <v>8.0699997830142696</v>
      </c>
      <c r="D18" s="57">
        <v>3.3662900557890763</v>
      </c>
      <c r="E18" s="57">
        <v>46.588580839695794</v>
      </c>
      <c r="F18" s="57">
        <v>0</v>
      </c>
      <c r="G18" s="57">
        <v>23.67553934199643</v>
      </c>
      <c r="H18" s="57">
        <v>5.4425042168076878</v>
      </c>
      <c r="I18" s="57">
        <v>2.6207639124173072E-2</v>
      </c>
      <c r="J18" s="57">
        <v>0.39141126804496579</v>
      </c>
      <c r="K18" s="57">
        <v>0</v>
      </c>
      <c r="L18" s="57">
        <v>3.2943426027279799</v>
      </c>
      <c r="M18" s="57">
        <v>0</v>
      </c>
      <c r="N18" s="57">
        <v>90.854875747200367</v>
      </c>
      <c r="O18" s="58" t="s">
        <v>94</v>
      </c>
    </row>
    <row r="19" spans="1:15" x14ac:dyDescent="0.35">
      <c r="A19" s="62">
        <v>10</v>
      </c>
      <c r="B19" s="56">
        <v>29</v>
      </c>
      <c r="C19" s="57">
        <v>1.1826617396554491</v>
      </c>
      <c r="D19" s="57">
        <v>0.49450148340337535</v>
      </c>
      <c r="E19" s="57">
        <v>1.3574505688911088E-3</v>
      </c>
      <c r="F19" s="57">
        <v>0</v>
      </c>
      <c r="G19" s="57">
        <v>11.434683049200531</v>
      </c>
      <c r="H19" s="57">
        <v>0.47967614070952802</v>
      </c>
      <c r="I19" s="57">
        <v>2.9914095055080088E-2</v>
      </c>
      <c r="J19" s="57">
        <v>0.88628410111643741</v>
      </c>
      <c r="K19" s="57">
        <v>0</v>
      </c>
      <c r="L19" s="57">
        <v>7.5506265405384143</v>
      </c>
      <c r="M19" s="57">
        <v>77.150872817955104</v>
      </c>
      <c r="N19" s="57">
        <v>22.059704600247706</v>
      </c>
      <c r="O19" s="58" t="s">
        <v>95</v>
      </c>
    </row>
    <row r="20" spans="1:15" x14ac:dyDescent="0.35">
      <c r="A20" s="62">
        <v>11</v>
      </c>
      <c r="B20" s="56">
        <v>28</v>
      </c>
      <c r="C20" s="57">
        <v>4.35062453130426</v>
      </c>
      <c r="D20" s="57">
        <v>1.8154355344875557</v>
      </c>
      <c r="E20" s="57">
        <v>1.3574505688911088E-3</v>
      </c>
      <c r="F20" s="57">
        <v>0</v>
      </c>
      <c r="G20" s="57">
        <v>0.35983583504443689</v>
      </c>
      <c r="H20" s="57">
        <v>6.5436574368948571E-4</v>
      </c>
      <c r="I20" s="57">
        <v>3.8357461629146845E-6</v>
      </c>
      <c r="J20" s="57">
        <v>0.88628410111643741</v>
      </c>
      <c r="K20" s="57">
        <v>0</v>
      </c>
      <c r="L20" s="57">
        <v>7.5506265405384143</v>
      </c>
      <c r="M20" s="57">
        <v>77.150872817955118</v>
      </c>
      <c r="N20" s="57">
        <v>14.964822194549846</v>
      </c>
      <c r="O20" s="58" t="s">
        <v>96</v>
      </c>
    </row>
    <row r="21" spans="1:15" x14ac:dyDescent="0.35">
      <c r="A21" s="62">
        <v>12</v>
      </c>
      <c r="B21" s="56">
        <v>27</v>
      </c>
      <c r="C21" s="57">
        <v>4.3506245313042609</v>
      </c>
      <c r="D21" s="57">
        <v>1.8154355344875557</v>
      </c>
      <c r="E21" s="57">
        <v>1.3574505688911066E-3</v>
      </c>
      <c r="F21" s="57">
        <v>0</v>
      </c>
      <c r="G21" s="57">
        <v>12.763740399343041</v>
      </c>
      <c r="H21" s="57">
        <v>0.52098860199066921</v>
      </c>
      <c r="I21" s="57">
        <v>3.2453496011693846E-2</v>
      </c>
      <c r="J21" s="57">
        <v>0.88628410111643663</v>
      </c>
      <c r="K21" s="57">
        <v>1.4550075972182477</v>
      </c>
      <c r="L21" s="57">
        <v>4.4473625136827737</v>
      </c>
      <c r="M21" s="57">
        <v>77.150872817955118</v>
      </c>
      <c r="N21" s="57">
        <v>26.273254225723573</v>
      </c>
      <c r="O21" s="58" t="s">
        <v>97</v>
      </c>
    </row>
    <row r="22" spans="1:15" x14ac:dyDescent="0.35">
      <c r="A22" s="62">
        <v>13</v>
      </c>
      <c r="B22" s="56">
        <v>26</v>
      </c>
      <c r="C22" s="57">
        <v>8.0699997830142696</v>
      </c>
      <c r="D22" s="57">
        <v>3.3662900557890763</v>
      </c>
      <c r="E22" s="57">
        <v>1.3574505688911088E-3</v>
      </c>
      <c r="F22" s="57">
        <v>0</v>
      </c>
      <c r="G22" s="57">
        <v>23.67553934199643</v>
      </c>
      <c r="H22" s="57">
        <v>0.96638491204323673</v>
      </c>
      <c r="I22" s="57">
        <v>2.6207639124173072E-2</v>
      </c>
      <c r="J22" s="57">
        <v>0.88628410111643741</v>
      </c>
      <c r="K22" s="57">
        <v>0</v>
      </c>
      <c r="L22" s="57">
        <v>3.2943426027279799</v>
      </c>
      <c r="M22" s="57">
        <v>77.150872817955118</v>
      </c>
      <c r="N22" s="57">
        <v>40.286405886380493</v>
      </c>
      <c r="O22" s="58" t="s">
        <v>98</v>
      </c>
    </row>
    <row r="23" spans="1:15" x14ac:dyDescent="0.35">
      <c r="A23" s="62">
        <v>14</v>
      </c>
      <c r="B23" s="56">
        <v>25</v>
      </c>
      <c r="C23" s="57">
        <v>2.6324227931192108</v>
      </c>
      <c r="D23" s="57">
        <v>1.0990153403006628</v>
      </c>
      <c r="E23" s="57">
        <v>1.5133309780920079</v>
      </c>
      <c r="F23" s="57">
        <v>0</v>
      </c>
      <c r="G23" s="57">
        <v>8.2816803814346773</v>
      </c>
      <c r="H23" s="57">
        <v>1.084879011265912E-2</v>
      </c>
      <c r="I23" s="57">
        <v>9.4326404025451144E-3</v>
      </c>
      <c r="J23" s="57">
        <v>0.42160941902482563</v>
      </c>
      <c r="K23" s="57">
        <v>0</v>
      </c>
      <c r="L23" s="57">
        <v>3.2943426027279799</v>
      </c>
      <c r="M23" s="57">
        <v>0</v>
      </c>
      <c r="N23" s="57">
        <v>17.262682945214568</v>
      </c>
      <c r="O23" s="58" t="s">
        <v>99</v>
      </c>
    </row>
    <row r="24" spans="1:15" x14ac:dyDescent="0.35">
      <c r="A24" s="61">
        <v>15</v>
      </c>
      <c r="B24" s="59">
        <v>39</v>
      </c>
      <c r="C24" s="57">
        <v>0.98943212552929016</v>
      </c>
      <c r="D24" s="57">
        <v>0.2286205680296422</v>
      </c>
      <c r="E24" s="57">
        <v>0</v>
      </c>
      <c r="F24" s="57">
        <v>3.0349005477082001</v>
      </c>
      <c r="G24" s="57">
        <v>1.1991058404480295</v>
      </c>
      <c r="H24" s="57">
        <v>0</v>
      </c>
      <c r="I24" s="57">
        <v>7.3987211675178785E-3</v>
      </c>
      <c r="J24" s="57">
        <v>0.26098281547004304</v>
      </c>
      <c r="K24" s="57">
        <v>0</v>
      </c>
      <c r="L24" s="57">
        <v>4.9128521177111208</v>
      </c>
      <c r="M24" s="57">
        <v>0</v>
      </c>
      <c r="N24" s="57">
        <v>10.633292736063844</v>
      </c>
      <c r="O24" s="58" t="s">
        <v>100</v>
      </c>
    </row>
    <row r="25" spans="1:15" x14ac:dyDescent="0.35">
      <c r="A25" s="61">
        <v>16</v>
      </c>
      <c r="B25" s="59">
        <v>38</v>
      </c>
      <c r="C25" s="57">
        <v>0.98963982848470877</v>
      </c>
      <c r="D25" s="57">
        <v>0.22866856037436492</v>
      </c>
      <c r="E25" s="57">
        <v>0</v>
      </c>
      <c r="F25" s="57">
        <v>1.5799533330416562</v>
      </c>
      <c r="G25" s="57">
        <v>1.1372623258709005</v>
      </c>
      <c r="H25" s="57">
        <v>0</v>
      </c>
      <c r="I25" s="57">
        <v>7.4002743172622244E-3</v>
      </c>
      <c r="J25" s="57">
        <v>0.26103760134235021</v>
      </c>
      <c r="K25" s="57">
        <v>0</v>
      </c>
      <c r="L25" s="57">
        <v>4.9128521177111208</v>
      </c>
      <c r="M25" s="57">
        <v>0</v>
      </c>
      <c r="N25" s="57">
        <v>9.1168140411423639</v>
      </c>
      <c r="O25" s="58" t="s">
        <v>101</v>
      </c>
    </row>
    <row r="26" spans="1:15" x14ac:dyDescent="0.35">
      <c r="A26" s="61">
        <v>17</v>
      </c>
      <c r="B26" s="56">
        <v>31</v>
      </c>
      <c r="C26" s="57">
        <v>8.077342813273825</v>
      </c>
      <c r="D26" s="57">
        <v>1.8560203417891685</v>
      </c>
      <c r="E26" s="57">
        <v>0</v>
      </c>
      <c r="F26" s="57">
        <v>3.0349005477082001</v>
      </c>
      <c r="G26" s="57">
        <v>12.52948296505731</v>
      </c>
      <c r="H26" s="57">
        <v>0</v>
      </c>
      <c r="I26" s="57">
        <v>7.6134035977826323E-2</v>
      </c>
      <c r="J26" s="57">
        <v>0.26098281547004304</v>
      </c>
      <c r="K26" s="57">
        <v>0</v>
      </c>
      <c r="L26" s="57">
        <v>3.2943426027279799</v>
      </c>
      <c r="M26" s="57">
        <v>0</v>
      </c>
      <c r="N26" s="57">
        <v>29.129206122004351</v>
      </c>
      <c r="O26" s="58" t="s">
        <v>102</v>
      </c>
    </row>
    <row r="27" spans="1:15" x14ac:dyDescent="0.35">
      <c r="A27" s="61">
        <v>18</v>
      </c>
      <c r="B27" s="56">
        <v>24</v>
      </c>
      <c r="C27" s="57">
        <v>2.6182738417620057</v>
      </c>
      <c r="D27" s="57">
        <v>0.60068503387751471</v>
      </c>
      <c r="E27" s="57">
        <v>0</v>
      </c>
      <c r="F27" s="57">
        <v>1.2533555542775878</v>
      </c>
      <c r="G27" s="57">
        <v>4.2566944342505915</v>
      </c>
      <c r="H27" s="57">
        <v>0</v>
      </c>
      <c r="I27" s="57">
        <v>2.7162440682198998E-2</v>
      </c>
      <c r="J27" s="57">
        <v>0.26101894707257878</v>
      </c>
      <c r="K27" s="57">
        <v>0</v>
      </c>
      <c r="L27" s="57">
        <v>3.2943426027279799</v>
      </c>
      <c r="M27" s="57">
        <v>0</v>
      </c>
      <c r="N27" s="57">
        <v>12.311532854650457</v>
      </c>
      <c r="O27" s="58" t="s">
        <v>103</v>
      </c>
    </row>
    <row r="28" spans="1:15" x14ac:dyDescent="0.35">
      <c r="A28" s="61">
        <v>19</v>
      </c>
      <c r="B28" s="56">
        <v>30</v>
      </c>
      <c r="C28" s="57">
        <v>1.0284719649992848</v>
      </c>
      <c r="D28" s="57">
        <v>0</v>
      </c>
      <c r="E28" s="57">
        <v>0</v>
      </c>
      <c r="F28" s="57">
        <v>9.9310009813741527</v>
      </c>
      <c r="G28" s="57">
        <v>0</v>
      </c>
      <c r="H28" s="57">
        <v>0</v>
      </c>
      <c r="I28" s="57">
        <v>4.1158311786880688</v>
      </c>
      <c r="J28" s="57">
        <v>4.0972503900768342E-2</v>
      </c>
      <c r="K28" s="57">
        <v>0</v>
      </c>
      <c r="L28" s="57">
        <v>3.2943426027279799</v>
      </c>
      <c r="M28" s="57">
        <v>0</v>
      </c>
      <c r="N28" s="57">
        <v>18.410619231690255</v>
      </c>
      <c r="O28" s="58" t="s">
        <v>104</v>
      </c>
    </row>
    <row r="29" spans="1:15" x14ac:dyDescent="0.35">
      <c r="A29" s="61">
        <v>20</v>
      </c>
      <c r="B29" s="56">
        <v>23</v>
      </c>
      <c r="C29" s="57">
        <v>0.97565381133195161</v>
      </c>
      <c r="D29" s="57">
        <v>0</v>
      </c>
      <c r="E29" s="57">
        <v>0</v>
      </c>
      <c r="F29" s="57">
        <v>3.4414234152133756</v>
      </c>
      <c r="G29" s="57">
        <v>0</v>
      </c>
      <c r="H29" s="57">
        <v>0</v>
      </c>
      <c r="I29" s="57">
        <v>0</v>
      </c>
      <c r="J29" s="57">
        <v>3.8844011550012089E-2</v>
      </c>
      <c r="K29" s="57">
        <v>0</v>
      </c>
      <c r="L29" s="57">
        <v>3.2943426027279799</v>
      </c>
      <c r="M29" s="57">
        <v>0</v>
      </c>
      <c r="N29" s="57">
        <v>7.7502638408233189</v>
      </c>
      <c r="O29" s="58" t="s">
        <v>105</v>
      </c>
    </row>
  </sheetData>
  <sheetProtection selectLockedCells="1"/>
  <sortState xmlns:xlrd2="http://schemas.microsoft.com/office/spreadsheetml/2017/richdata2"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8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Z84"/>
  <sheetViews>
    <sheetView showGridLines="0" zoomScale="115" zoomScaleNormal="115" workbookViewId="0">
      <selection activeCell="C10" sqref="C10:N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7" width="16.59765625" style="2" customWidth="1"/>
    <col min="8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6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5" customHeight="1" x14ac:dyDescent="0.35">
      <c r="A2" s="6" t="s">
        <v>2</v>
      </c>
      <c r="B2" s="66" t="s">
        <v>72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5" customHeight="1" x14ac:dyDescent="6.2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L3" s="67"/>
      <c r="O3" s="33"/>
      <c r="Z3" s="2" t="str">
        <f>"Quelle: "&amp;'Daten Wasser'!B3</f>
        <v>Quelle: Quellenangabe</v>
      </c>
    </row>
    <row r="4" spans="1:26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35">
      <c r="A5" s="6" t="s">
        <v>6</v>
      </c>
      <c r="B5" s="66" t="s">
        <v>83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26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4" t="s">
        <v>58</v>
      </c>
      <c r="K9" s="53" t="s">
        <v>9</v>
      </c>
      <c r="L9" s="53" t="s">
        <v>11</v>
      </c>
      <c r="M9" s="54" t="s">
        <v>12</v>
      </c>
      <c r="N9" s="54" t="s">
        <v>13</v>
      </c>
      <c r="O9" s="55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61">
        <v>1</v>
      </c>
      <c r="B10" s="56">
        <v>42</v>
      </c>
      <c r="C10" s="63">
        <v>8.9126308094864122</v>
      </c>
      <c r="D10" s="63">
        <v>5.3766429993786291</v>
      </c>
      <c r="E10" s="63">
        <v>0.81560427155384474</v>
      </c>
      <c r="F10" s="63">
        <v>0</v>
      </c>
      <c r="G10" s="63">
        <v>359.35120769556755</v>
      </c>
      <c r="H10" s="63">
        <v>0</v>
      </c>
      <c r="I10" s="63">
        <v>0.41926360763692233</v>
      </c>
      <c r="J10" s="63">
        <v>190.61518675303404</v>
      </c>
      <c r="K10" s="63">
        <v>3.3883159123401652</v>
      </c>
      <c r="L10" s="63">
        <v>0</v>
      </c>
      <c r="M10" s="63">
        <v>8.7336152350811229</v>
      </c>
      <c r="N10" s="63">
        <v>577.61246728407878</v>
      </c>
      <c r="O10" s="58" t="s">
        <v>86</v>
      </c>
    </row>
    <row r="11" spans="1:26" x14ac:dyDescent="0.35">
      <c r="A11" s="62">
        <v>2</v>
      </c>
      <c r="B11" s="56">
        <v>41</v>
      </c>
      <c r="C11" s="63">
        <v>23.714877253456262</v>
      </c>
      <c r="D11" s="63">
        <v>14.153835772917075</v>
      </c>
      <c r="E11" s="63">
        <v>0.81560427155384474</v>
      </c>
      <c r="F11" s="63">
        <v>0</v>
      </c>
      <c r="G11" s="63">
        <v>77.555947357965422</v>
      </c>
      <c r="H11" s="63">
        <v>0</v>
      </c>
      <c r="I11" s="63">
        <v>9.0486369842805198E-2</v>
      </c>
      <c r="J11" s="63">
        <v>190.61518675303404</v>
      </c>
      <c r="K11" s="63">
        <v>3.3883159123401652</v>
      </c>
      <c r="L11" s="63">
        <v>0</v>
      </c>
      <c r="M11" s="63">
        <v>8.7336152350811229</v>
      </c>
      <c r="N11" s="63">
        <v>319.06786892619073</v>
      </c>
      <c r="O11" s="58" t="s">
        <v>87</v>
      </c>
    </row>
    <row r="12" spans="1:26" x14ac:dyDescent="0.35">
      <c r="A12" s="62">
        <v>3</v>
      </c>
      <c r="B12" s="56">
        <v>40</v>
      </c>
      <c r="C12" s="63">
        <v>23.927923160068122</v>
      </c>
      <c r="D12" s="63">
        <v>7.9056737580483301</v>
      </c>
      <c r="E12" s="63">
        <v>15.183958041219107</v>
      </c>
      <c r="F12" s="63">
        <v>0</v>
      </c>
      <c r="G12" s="63">
        <v>80.327256200741687</v>
      </c>
      <c r="H12" s="63">
        <v>0.10500629095242585</v>
      </c>
      <c r="I12" s="63">
        <v>9.143245408239406E-2</v>
      </c>
      <c r="J12" s="63">
        <v>195.35638603942493</v>
      </c>
      <c r="K12" s="63">
        <v>0.53577435245747873</v>
      </c>
      <c r="L12" s="63">
        <v>0</v>
      </c>
      <c r="M12" s="63">
        <v>8.7336152350811229</v>
      </c>
      <c r="N12" s="63">
        <v>332.16702553207557</v>
      </c>
      <c r="O12" s="58" t="s">
        <v>88</v>
      </c>
    </row>
    <row r="13" spans="1:26" x14ac:dyDescent="0.35">
      <c r="A13" s="62">
        <v>4</v>
      </c>
      <c r="B13" s="56">
        <v>37</v>
      </c>
      <c r="C13" s="63">
        <v>8.9133668106738835</v>
      </c>
      <c r="D13" s="63">
        <v>5.3770870002260569</v>
      </c>
      <c r="E13" s="63">
        <v>28.380157244460701</v>
      </c>
      <c r="F13" s="63">
        <v>0</v>
      </c>
      <c r="G13" s="63">
        <v>2082.3063507618676</v>
      </c>
      <c r="H13" s="63">
        <v>1622.4818272880048</v>
      </c>
      <c r="I13" s="63">
        <v>2.371698267745761</v>
      </c>
      <c r="J13" s="63">
        <v>190.63092767250001</v>
      </c>
      <c r="K13" s="63">
        <v>2.151423583194267</v>
      </c>
      <c r="L13" s="63">
        <v>0</v>
      </c>
      <c r="M13" s="63">
        <v>9.2968108813668717</v>
      </c>
      <c r="N13" s="63">
        <v>3951.9096495100398</v>
      </c>
      <c r="O13" s="58" t="s">
        <v>89</v>
      </c>
    </row>
    <row r="14" spans="1:26" x14ac:dyDescent="0.35">
      <c r="A14" s="62">
        <v>5</v>
      </c>
      <c r="B14" s="56">
        <v>36</v>
      </c>
      <c r="C14" s="63">
        <v>40.643715405062423</v>
      </c>
      <c r="D14" s="63">
        <v>24.257535339365663</v>
      </c>
      <c r="E14" s="63">
        <v>129.40957762598507</v>
      </c>
      <c r="F14" s="63">
        <v>0</v>
      </c>
      <c r="G14" s="63">
        <v>111.28513831691994</v>
      </c>
      <c r="H14" s="63">
        <v>25.117911225811142</v>
      </c>
      <c r="I14" s="63">
        <v>0.27621885700135002</v>
      </c>
      <c r="J14" s="63">
        <v>0</v>
      </c>
      <c r="K14" s="63">
        <v>2.151423583194267</v>
      </c>
      <c r="L14" s="63">
        <v>0</v>
      </c>
      <c r="M14" s="63">
        <v>13.479967506216761</v>
      </c>
      <c r="N14" s="63">
        <v>346.62148785955668</v>
      </c>
      <c r="O14" s="58" t="s">
        <v>90</v>
      </c>
    </row>
    <row r="15" spans="1:26" x14ac:dyDescent="0.35">
      <c r="A15" s="62">
        <v>6</v>
      </c>
      <c r="B15" s="56">
        <v>35</v>
      </c>
      <c r="C15" s="63">
        <v>23.85369447907431</v>
      </c>
      <c r="D15" s="63">
        <v>14.236686558643324</v>
      </c>
      <c r="E15" s="63">
        <v>75.950156047294001</v>
      </c>
      <c r="F15" s="63">
        <v>0</v>
      </c>
      <c r="G15" s="63">
        <v>79.908812706723154</v>
      </c>
      <c r="H15" s="63">
        <v>18.773671092719667</v>
      </c>
      <c r="I15" s="63">
        <v>0.20904819213284936</v>
      </c>
      <c r="J15" s="63">
        <v>0</v>
      </c>
      <c r="K15" s="63">
        <v>2.151423583194267</v>
      </c>
      <c r="L15" s="63">
        <v>0</v>
      </c>
      <c r="M15" s="63">
        <v>13.479967506216761</v>
      </c>
      <c r="N15" s="63">
        <v>228.56346016599832</v>
      </c>
      <c r="O15" s="58" t="s">
        <v>91</v>
      </c>
    </row>
    <row r="16" spans="1:26" x14ac:dyDescent="0.35">
      <c r="A16" s="62">
        <v>7</v>
      </c>
      <c r="B16" s="56">
        <v>34</v>
      </c>
      <c r="C16" s="63">
        <v>11.354497323534158</v>
      </c>
      <c r="D16" s="63">
        <v>6.77674561346958</v>
      </c>
      <c r="E16" s="63">
        <v>36.15271606322964</v>
      </c>
      <c r="F16" s="63">
        <v>0</v>
      </c>
      <c r="G16" s="63">
        <v>122.05786861413122</v>
      </c>
      <c r="H16" s="63">
        <v>28.676114711529131</v>
      </c>
      <c r="I16" s="63">
        <v>0.31931367649048031</v>
      </c>
      <c r="J16" s="63">
        <v>0</v>
      </c>
      <c r="K16" s="63">
        <v>2.151423583194267</v>
      </c>
      <c r="L16" s="63">
        <v>0</v>
      </c>
      <c r="M16" s="63">
        <v>13.479967506216761</v>
      </c>
      <c r="N16" s="63">
        <v>220.96864709179522</v>
      </c>
      <c r="O16" s="58" t="s">
        <v>92</v>
      </c>
    </row>
    <row r="17" spans="1:15" x14ac:dyDescent="0.35">
      <c r="A17" s="62">
        <v>8</v>
      </c>
      <c r="B17" s="56">
        <v>33</v>
      </c>
      <c r="C17" s="63">
        <v>16.597303716427238</v>
      </c>
      <c r="D17" s="63">
        <v>9.9058286730664236</v>
      </c>
      <c r="E17" s="63">
        <v>52.845810041409585</v>
      </c>
      <c r="F17" s="63">
        <v>0</v>
      </c>
      <c r="G17" s="63">
        <v>45.883346669920577</v>
      </c>
      <c r="H17" s="63">
        <v>10.779772966666153</v>
      </c>
      <c r="I17" s="63">
        <v>5.2260059513151658E-2</v>
      </c>
      <c r="J17" s="63">
        <v>190.63092767250001</v>
      </c>
      <c r="K17" s="63">
        <v>2.151423583194267</v>
      </c>
      <c r="L17" s="63">
        <v>0</v>
      </c>
      <c r="M17" s="63">
        <v>8.7336152350811229</v>
      </c>
      <c r="N17" s="63">
        <v>337.58028861777854</v>
      </c>
      <c r="O17" s="58" t="s">
        <v>93</v>
      </c>
    </row>
    <row r="18" spans="1:15" x14ac:dyDescent="0.35">
      <c r="A18" s="62">
        <v>9</v>
      </c>
      <c r="B18" s="56">
        <v>32</v>
      </c>
      <c r="C18" s="63">
        <v>73.353845444000953</v>
      </c>
      <c r="D18" s="63">
        <v>43.780040294116112</v>
      </c>
      <c r="E18" s="63">
        <v>233.55862183228413</v>
      </c>
      <c r="F18" s="63">
        <v>0</v>
      </c>
      <c r="G18" s="63">
        <v>200.84760349682108</v>
      </c>
      <c r="H18" s="63">
        <v>45.332848130926379</v>
      </c>
      <c r="I18" s="63">
        <v>0.21702569575162117</v>
      </c>
      <c r="J18" s="63">
        <v>190.63092767250001</v>
      </c>
      <c r="K18" s="63">
        <v>2.151423583194267</v>
      </c>
      <c r="L18" s="63">
        <v>0</v>
      </c>
      <c r="M18" s="63">
        <v>8.7336152350811229</v>
      </c>
      <c r="N18" s="63">
        <v>798.60595138467579</v>
      </c>
      <c r="O18" s="58" t="s">
        <v>94</v>
      </c>
    </row>
    <row r="19" spans="1:15" x14ac:dyDescent="0.35">
      <c r="A19" s="62">
        <v>10</v>
      </c>
      <c r="B19" s="56">
        <v>29</v>
      </c>
      <c r="C19" s="63">
        <v>10.750035786347393</v>
      </c>
      <c r="D19" s="63">
        <v>6.4159826528626649</v>
      </c>
      <c r="E19" s="63">
        <v>6.1356193292852156E-3</v>
      </c>
      <c r="F19" s="63">
        <v>0</v>
      </c>
      <c r="G19" s="63">
        <v>122.05786861413122</v>
      </c>
      <c r="H19" s="63">
        <v>5.1202335130881096</v>
      </c>
      <c r="I19" s="63">
        <v>0.31931367649048031</v>
      </c>
      <c r="J19" s="63">
        <v>0</v>
      </c>
      <c r="K19" s="63">
        <v>3.8008502206640133</v>
      </c>
      <c r="L19" s="63">
        <v>0</v>
      </c>
      <c r="M19" s="63">
        <v>17.422337030216998</v>
      </c>
      <c r="N19" s="63">
        <v>165.89275711313016</v>
      </c>
      <c r="O19" s="58" t="s">
        <v>95</v>
      </c>
    </row>
    <row r="20" spans="1:15" x14ac:dyDescent="0.35">
      <c r="A20" s="62">
        <v>11</v>
      </c>
      <c r="B20" s="56">
        <v>28</v>
      </c>
      <c r="C20" s="63">
        <v>39.545854775100118</v>
      </c>
      <c r="D20" s="63">
        <v>23.602295217649548</v>
      </c>
      <c r="E20" s="63">
        <v>6.1356193292852156E-3</v>
      </c>
      <c r="F20" s="63">
        <v>0</v>
      </c>
      <c r="G20" s="63">
        <v>7.2303599666262395</v>
      </c>
      <c r="H20" s="63">
        <v>7.9819652354931561E-2</v>
      </c>
      <c r="I20" s="63">
        <v>4.4055950463791991E-3</v>
      </c>
      <c r="J20" s="63">
        <v>0</v>
      </c>
      <c r="K20" s="63">
        <v>3.8008502206640133</v>
      </c>
      <c r="L20" s="63">
        <v>0</v>
      </c>
      <c r="M20" s="63">
        <v>17.422337030216998</v>
      </c>
      <c r="N20" s="63">
        <v>91.692058076987507</v>
      </c>
      <c r="O20" s="58" t="s">
        <v>96</v>
      </c>
    </row>
    <row r="21" spans="1:15" x14ac:dyDescent="0.35">
      <c r="A21" s="62">
        <v>12</v>
      </c>
      <c r="B21" s="56">
        <v>27</v>
      </c>
      <c r="C21" s="63">
        <v>39.545854775100125</v>
      </c>
      <c r="D21" s="63">
        <v>23.602295217649548</v>
      </c>
      <c r="E21" s="63">
        <v>6.1356193292852051E-3</v>
      </c>
      <c r="F21" s="63">
        <v>0</v>
      </c>
      <c r="G21" s="63">
        <v>108.27912445129688</v>
      </c>
      <c r="H21" s="63">
        <v>4.3187374398367311</v>
      </c>
      <c r="I21" s="63">
        <v>0.26875768359895885</v>
      </c>
      <c r="J21" s="63">
        <v>0</v>
      </c>
      <c r="K21" s="63">
        <v>3.8008502206640107</v>
      </c>
      <c r="L21" s="63">
        <v>14.675065014425771</v>
      </c>
      <c r="M21" s="63">
        <v>11.790380567359515</v>
      </c>
      <c r="N21" s="63">
        <v>206.28720098926081</v>
      </c>
      <c r="O21" s="58" t="s">
        <v>97</v>
      </c>
    </row>
    <row r="22" spans="1:15" x14ac:dyDescent="0.35">
      <c r="A22" s="62">
        <v>13</v>
      </c>
      <c r="B22" s="56">
        <v>26</v>
      </c>
      <c r="C22" s="63">
        <v>73.353845444000953</v>
      </c>
      <c r="D22" s="63">
        <v>43.780040294116112</v>
      </c>
      <c r="E22" s="63">
        <v>6.1356193292852156E-3</v>
      </c>
      <c r="F22" s="63">
        <v>0</v>
      </c>
      <c r="G22" s="63">
        <v>200.84760349682108</v>
      </c>
      <c r="H22" s="63">
        <v>8.0108522239977926</v>
      </c>
      <c r="I22" s="63">
        <v>0.21702569575162117</v>
      </c>
      <c r="J22" s="63">
        <v>190.63092767250001</v>
      </c>
      <c r="K22" s="63">
        <v>3.8008502206640133</v>
      </c>
      <c r="L22" s="63">
        <v>0</v>
      </c>
      <c r="M22" s="63">
        <v>8.7336152350811229</v>
      </c>
      <c r="N22" s="63">
        <v>529.38089590226195</v>
      </c>
      <c r="O22" s="58" t="s">
        <v>98</v>
      </c>
    </row>
    <row r="23" spans="1:15" x14ac:dyDescent="0.35">
      <c r="A23" s="62">
        <v>14</v>
      </c>
      <c r="B23" s="56">
        <v>25</v>
      </c>
      <c r="C23" s="63">
        <v>23.927923160068122</v>
      </c>
      <c r="D23" s="63">
        <v>14.280988730195721</v>
      </c>
      <c r="E23" s="63">
        <v>15.183958041219107</v>
      </c>
      <c r="F23" s="63">
        <v>0</v>
      </c>
      <c r="G23" s="63">
        <v>80.159034387916094</v>
      </c>
      <c r="H23" s="63">
        <v>0.10500629095242585</v>
      </c>
      <c r="I23" s="63">
        <v>9.1299266763718773E-2</v>
      </c>
      <c r="J23" s="63">
        <v>192.32760486263552</v>
      </c>
      <c r="K23" s="63">
        <v>2.2618759489729472</v>
      </c>
      <c r="L23" s="63">
        <v>0</v>
      </c>
      <c r="M23" s="63">
        <v>8.7336152350811229</v>
      </c>
      <c r="N23" s="63">
        <v>337.0713059238048</v>
      </c>
      <c r="O23" s="58" t="s">
        <v>99</v>
      </c>
    </row>
    <row r="24" spans="1:15" x14ac:dyDescent="0.35">
      <c r="A24" s="61">
        <v>15</v>
      </c>
      <c r="B24" s="59">
        <v>39</v>
      </c>
      <c r="C24" s="63">
        <v>8.9114960971314154</v>
      </c>
      <c r="D24" s="63">
        <v>2.9646829853021388</v>
      </c>
      <c r="E24" s="63">
        <v>0</v>
      </c>
      <c r="F24" s="63">
        <v>5115.4532036245837</v>
      </c>
      <c r="G24" s="63">
        <v>12.599169327507163</v>
      </c>
      <c r="H24" s="63">
        <v>0</v>
      </c>
      <c r="I24" s="63">
        <v>7.7739376835775961E-2</v>
      </c>
      <c r="J24" s="63">
        <v>248.34386488790463</v>
      </c>
      <c r="K24" s="63">
        <v>1.4967451001748111</v>
      </c>
      <c r="L24" s="63">
        <v>0</v>
      </c>
      <c r="M24" s="63">
        <v>12.635174036788138</v>
      </c>
      <c r="N24" s="63">
        <v>5402.4820754362281</v>
      </c>
      <c r="O24" s="58" t="s">
        <v>100</v>
      </c>
    </row>
    <row r="25" spans="1:15" x14ac:dyDescent="0.35">
      <c r="A25" s="61">
        <v>16</v>
      </c>
      <c r="B25" s="59">
        <v>38</v>
      </c>
      <c r="C25" s="63">
        <v>8.9133668106738799</v>
      </c>
      <c r="D25" s="63">
        <v>2.9653053356403012</v>
      </c>
      <c r="E25" s="63">
        <v>0</v>
      </c>
      <c r="F25" s="63">
        <v>1.6073710803229513</v>
      </c>
      <c r="G25" s="63">
        <v>11.949371048087324</v>
      </c>
      <c r="H25" s="63">
        <v>0</v>
      </c>
      <c r="I25" s="63">
        <v>7.7755695992901136E-2</v>
      </c>
      <c r="J25" s="63">
        <v>248.39599757428726</v>
      </c>
      <c r="K25" s="63">
        <v>1.4970592989690377</v>
      </c>
      <c r="L25" s="63">
        <v>0</v>
      </c>
      <c r="M25" s="63">
        <v>12.635174036788138</v>
      </c>
      <c r="N25" s="63">
        <v>288.04140088076178</v>
      </c>
      <c r="O25" s="58" t="s">
        <v>101</v>
      </c>
    </row>
    <row r="26" spans="1:15" x14ac:dyDescent="0.35">
      <c r="A26" s="61">
        <v>17</v>
      </c>
      <c r="B26" s="56">
        <v>31</v>
      </c>
      <c r="C26" s="63">
        <v>73.338450135474019</v>
      </c>
      <c r="D26" s="63">
        <v>24.138337458618661</v>
      </c>
      <c r="E26" s="63">
        <v>0</v>
      </c>
      <c r="F26" s="63">
        <v>5115.4532036245837</v>
      </c>
      <c r="G26" s="63">
        <v>105.13301834135751</v>
      </c>
      <c r="H26" s="63">
        <v>0</v>
      </c>
      <c r="I26" s="63">
        <v>0.63050107346522766</v>
      </c>
      <c r="J26" s="63">
        <v>248.34386488790463</v>
      </c>
      <c r="K26" s="63">
        <v>1.4967451001748109</v>
      </c>
      <c r="L26" s="63">
        <v>0</v>
      </c>
      <c r="M26" s="63">
        <v>8.7336152350811229</v>
      </c>
      <c r="N26" s="63">
        <v>5577.2677358566589</v>
      </c>
      <c r="O26" s="58" t="s">
        <v>102</v>
      </c>
    </row>
    <row r="27" spans="1:15" x14ac:dyDescent="0.35">
      <c r="A27" s="61">
        <v>18</v>
      </c>
      <c r="B27" s="56">
        <v>24</v>
      </c>
      <c r="C27" s="63">
        <v>23.715140765165444</v>
      </c>
      <c r="D27" s="63">
        <v>7.8055108829101494</v>
      </c>
      <c r="E27" s="63">
        <v>0</v>
      </c>
      <c r="F27" s="63">
        <v>1.2747644860167999</v>
      </c>
      <c r="G27" s="63">
        <v>41.200879509773401</v>
      </c>
      <c r="H27" s="63">
        <v>0</v>
      </c>
      <c r="I27" s="63">
        <v>0.26290739516886963</v>
      </c>
      <c r="J27" s="63">
        <v>248.37824669883821</v>
      </c>
      <c r="K27" s="63">
        <v>1.4969523161133758</v>
      </c>
      <c r="L27" s="63">
        <v>0</v>
      </c>
      <c r="M27" s="63">
        <v>8.7336152350811229</v>
      </c>
      <c r="N27" s="63">
        <v>332.86801728906738</v>
      </c>
      <c r="O27" s="58" t="s">
        <v>103</v>
      </c>
    </row>
    <row r="28" spans="1:15" x14ac:dyDescent="0.35">
      <c r="A28" s="61">
        <v>19</v>
      </c>
      <c r="B28" s="56">
        <v>30</v>
      </c>
      <c r="C28" s="63">
        <v>9.1105652250622349</v>
      </c>
      <c r="D28" s="63">
        <v>0</v>
      </c>
      <c r="E28" s="63">
        <v>0</v>
      </c>
      <c r="F28" s="63">
        <v>16449.147409527992</v>
      </c>
      <c r="G28" s="63">
        <v>0</v>
      </c>
      <c r="H28" s="63">
        <v>0</v>
      </c>
      <c r="I28" s="63">
        <v>12.784359942921776</v>
      </c>
      <c r="J28" s="63">
        <v>110.64227757280172</v>
      </c>
      <c r="K28" s="63">
        <v>0.27547443794642917</v>
      </c>
      <c r="L28" s="63">
        <v>0</v>
      </c>
      <c r="M28" s="63">
        <v>8.7336152350811229</v>
      </c>
      <c r="N28" s="63">
        <v>16590.693701941804</v>
      </c>
      <c r="O28" s="58" t="s">
        <v>104</v>
      </c>
    </row>
    <row r="29" spans="1:15" x14ac:dyDescent="0.35">
      <c r="A29" s="61">
        <v>20</v>
      </c>
      <c r="B29" s="56">
        <v>23</v>
      </c>
      <c r="C29" s="63">
        <v>8.6372778604536169</v>
      </c>
      <c r="D29" s="63">
        <v>0</v>
      </c>
      <c r="E29" s="63">
        <v>0</v>
      </c>
      <c r="F29" s="63">
        <v>3.5002073721923641</v>
      </c>
      <c r="G29" s="63">
        <v>0</v>
      </c>
      <c r="H29" s="63">
        <v>0</v>
      </c>
      <c r="I29" s="63">
        <v>0</v>
      </c>
      <c r="J29" s="63">
        <v>104.89449017727615</v>
      </c>
      <c r="K29" s="63">
        <v>0.26116373739910775</v>
      </c>
      <c r="L29" s="63">
        <v>0</v>
      </c>
      <c r="M29" s="63">
        <v>8.7336152350811229</v>
      </c>
      <c r="N29" s="63">
        <v>126.02675438240236</v>
      </c>
      <c r="O29" s="58" t="s">
        <v>105</v>
      </c>
    </row>
    <row r="30" spans="1:15" x14ac:dyDescent="0.35">
      <c r="O30" s="2"/>
    </row>
    <row r="31" spans="1:15" x14ac:dyDescent="0.35">
      <c r="O31" s="2"/>
    </row>
    <row r="32" spans="1:15" x14ac:dyDescent="0.35">
      <c r="C32" s="44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8"/>
      <c r="O32" s="2"/>
    </row>
    <row r="33" spans="3:15" x14ac:dyDescent="0.35">
      <c r="C33" s="45"/>
      <c r="D33"/>
      <c r="E33"/>
      <c r="F33"/>
      <c r="G33"/>
      <c r="H33"/>
      <c r="I33"/>
      <c r="J33"/>
      <c r="K33"/>
      <c r="L33"/>
      <c r="M33"/>
      <c r="N33" s="49"/>
      <c r="O33" s="2"/>
    </row>
    <row r="34" spans="3:15" x14ac:dyDescent="0.35">
      <c r="C34" s="45"/>
      <c r="D34"/>
      <c r="E34"/>
      <c r="F34"/>
      <c r="G34"/>
      <c r="H34"/>
      <c r="I34"/>
      <c r="J34"/>
      <c r="K34"/>
      <c r="L34"/>
      <c r="M34"/>
      <c r="N34" s="49"/>
    </row>
    <row r="35" spans="3:15" x14ac:dyDescent="0.35">
      <c r="C35" s="45"/>
      <c r="D35"/>
      <c r="E35"/>
      <c r="F35"/>
      <c r="G35"/>
      <c r="H35"/>
      <c r="I35"/>
      <c r="J35"/>
      <c r="K35"/>
      <c r="L35"/>
      <c r="M35"/>
      <c r="N35" s="49"/>
    </row>
    <row r="36" spans="3:15" x14ac:dyDescent="0.35">
      <c r="C36" s="45"/>
      <c r="D36"/>
      <c r="E36"/>
      <c r="F36"/>
      <c r="G36"/>
      <c r="H36"/>
      <c r="I36"/>
      <c r="J36"/>
      <c r="K36"/>
      <c r="L36"/>
      <c r="M36"/>
      <c r="N36" s="49"/>
    </row>
    <row r="37" spans="3:15" x14ac:dyDescent="0.35">
      <c r="C37" s="45"/>
      <c r="D37"/>
      <c r="E37"/>
      <c r="F37"/>
      <c r="G37"/>
      <c r="H37"/>
      <c r="I37"/>
      <c r="J37"/>
      <c r="K37"/>
      <c r="L37"/>
      <c r="M37"/>
      <c r="N37" s="49"/>
    </row>
    <row r="38" spans="3:15" x14ac:dyDescent="0.35">
      <c r="C38" s="45"/>
      <c r="D38"/>
      <c r="E38"/>
      <c r="F38"/>
      <c r="G38"/>
      <c r="H38"/>
      <c r="I38"/>
      <c r="J38"/>
      <c r="K38"/>
      <c r="L38"/>
      <c r="M38"/>
      <c r="N38" s="49"/>
    </row>
    <row r="39" spans="3:15" x14ac:dyDescent="0.35">
      <c r="C39" s="45"/>
      <c r="D39"/>
      <c r="E39"/>
      <c r="F39"/>
      <c r="G39"/>
      <c r="H39"/>
      <c r="I39"/>
      <c r="J39"/>
      <c r="K39"/>
      <c r="L39"/>
      <c r="M39"/>
      <c r="N39" s="49"/>
    </row>
    <row r="40" spans="3:15" x14ac:dyDescent="0.35">
      <c r="C40" s="45"/>
      <c r="D40"/>
      <c r="E40"/>
      <c r="F40"/>
      <c r="G40"/>
      <c r="H40"/>
      <c r="I40"/>
      <c r="J40"/>
      <c r="K40"/>
      <c r="L40"/>
      <c r="M40"/>
      <c r="N40" s="49"/>
    </row>
    <row r="41" spans="3:15" x14ac:dyDescent="0.35">
      <c r="C41" s="45"/>
      <c r="D41"/>
      <c r="E41"/>
      <c r="F41"/>
      <c r="G41"/>
      <c r="H41"/>
      <c r="I41"/>
      <c r="J41"/>
      <c r="K41"/>
      <c r="L41"/>
      <c r="M41"/>
      <c r="N41" s="49"/>
    </row>
    <row r="42" spans="3:15" x14ac:dyDescent="0.35">
      <c r="C42" s="45"/>
      <c r="D42"/>
      <c r="E42"/>
      <c r="F42"/>
      <c r="G42"/>
      <c r="H42"/>
      <c r="I42"/>
      <c r="J42"/>
      <c r="K42"/>
      <c r="L42"/>
      <c r="M42"/>
      <c r="N42" s="49"/>
    </row>
    <row r="43" spans="3:15" x14ac:dyDescent="0.35">
      <c r="C43" s="45"/>
      <c r="D43"/>
      <c r="E43"/>
      <c r="F43"/>
      <c r="G43"/>
      <c r="H43"/>
      <c r="I43"/>
      <c r="J43"/>
      <c r="K43"/>
      <c r="L43"/>
      <c r="M43"/>
      <c r="N43" s="49"/>
    </row>
    <row r="44" spans="3:15" x14ac:dyDescent="0.35">
      <c r="C44" s="45"/>
      <c r="D44"/>
      <c r="E44"/>
      <c r="F44"/>
      <c r="G44"/>
      <c r="H44"/>
      <c r="I44"/>
      <c r="J44"/>
      <c r="K44"/>
      <c r="L44"/>
      <c r="M44"/>
      <c r="N44" s="49"/>
    </row>
    <row r="45" spans="3:15" x14ac:dyDescent="0.35">
      <c r="C45" s="45"/>
      <c r="D45"/>
      <c r="E45"/>
      <c r="F45"/>
      <c r="G45"/>
      <c r="H45"/>
      <c r="I45"/>
      <c r="J45"/>
      <c r="K45"/>
      <c r="L45"/>
      <c r="M45"/>
      <c r="N45" s="49"/>
    </row>
    <row r="46" spans="3:15" x14ac:dyDescent="0.35">
      <c r="C46" s="45"/>
      <c r="D46"/>
      <c r="E46"/>
      <c r="F46"/>
      <c r="G46"/>
      <c r="H46"/>
      <c r="I46"/>
      <c r="J46"/>
      <c r="K46"/>
      <c r="L46"/>
      <c r="M46"/>
      <c r="N46" s="49"/>
    </row>
    <row r="47" spans="3:15" x14ac:dyDescent="0.35">
      <c r="C47" s="45"/>
      <c r="D47"/>
      <c r="E47"/>
      <c r="F47"/>
      <c r="G47"/>
      <c r="H47"/>
      <c r="I47"/>
      <c r="J47"/>
      <c r="K47"/>
      <c r="L47"/>
      <c r="M47"/>
      <c r="N47" s="49"/>
    </row>
    <row r="48" spans="3:15" x14ac:dyDescent="0.35">
      <c r="C48" s="45"/>
      <c r="D48"/>
      <c r="E48"/>
      <c r="F48"/>
      <c r="G48"/>
      <c r="H48"/>
      <c r="I48"/>
      <c r="J48"/>
      <c r="K48"/>
      <c r="L48"/>
      <c r="M48"/>
      <c r="N48" s="49"/>
    </row>
    <row r="49" spans="3:14" x14ac:dyDescent="0.35">
      <c r="C49" s="45"/>
      <c r="D49"/>
      <c r="E49"/>
      <c r="F49"/>
      <c r="G49"/>
      <c r="H49"/>
      <c r="I49"/>
      <c r="J49"/>
      <c r="K49"/>
      <c r="L49"/>
      <c r="M49"/>
      <c r="N49" s="49"/>
    </row>
    <row r="50" spans="3:14" x14ac:dyDescent="0.35">
      <c r="C50" s="45"/>
      <c r="D50"/>
      <c r="E50"/>
      <c r="F50"/>
      <c r="G50"/>
      <c r="H50"/>
      <c r="I50"/>
      <c r="J50"/>
      <c r="K50"/>
      <c r="L50"/>
      <c r="M50"/>
      <c r="N50" s="49"/>
    </row>
    <row r="51" spans="3:14" x14ac:dyDescent="0.35">
      <c r="C51" s="46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1"/>
    </row>
    <row r="62" spans="3:14" x14ac:dyDescent="0.35">
      <c r="M62" s="2"/>
      <c r="N62" s="2"/>
    </row>
    <row r="63" spans="3:14" x14ac:dyDescent="0.35">
      <c r="M63" s="2"/>
      <c r="N63" s="2"/>
    </row>
    <row r="64" spans="3:14" x14ac:dyDescent="0.35">
      <c r="M64" s="2"/>
      <c r="N64" s="2"/>
    </row>
    <row r="65" spans="13:14" x14ac:dyDescent="0.35">
      <c r="M65" s="2"/>
      <c r="N65" s="2"/>
    </row>
    <row r="66" spans="13:14" x14ac:dyDescent="0.35">
      <c r="M66" s="2"/>
      <c r="N66" s="2"/>
    </row>
    <row r="67" spans="13:14" x14ac:dyDescent="0.35">
      <c r="M67" s="2"/>
      <c r="N67" s="2"/>
    </row>
    <row r="68" spans="13:14" x14ac:dyDescent="0.35">
      <c r="M68" s="2"/>
      <c r="N68" s="2"/>
    </row>
    <row r="69" spans="13:14" x14ac:dyDescent="0.35">
      <c r="M69" s="2"/>
      <c r="N69" s="2"/>
    </row>
    <row r="70" spans="13:14" x14ac:dyDescent="0.35">
      <c r="M70" s="2"/>
      <c r="N70" s="2"/>
    </row>
    <row r="71" spans="13:14" x14ac:dyDescent="0.35">
      <c r="M71" s="2"/>
      <c r="N71" s="2"/>
    </row>
    <row r="72" spans="13:14" x14ac:dyDescent="0.35">
      <c r="M72" s="2"/>
      <c r="N72" s="2"/>
    </row>
    <row r="73" spans="13:14" x14ac:dyDescent="0.35">
      <c r="M73" s="2"/>
      <c r="N73" s="2"/>
    </row>
    <row r="74" spans="13:14" x14ac:dyDescent="0.35">
      <c r="M74" s="2"/>
      <c r="N74" s="2"/>
    </row>
    <row r="75" spans="13:14" x14ac:dyDescent="0.35">
      <c r="M75" s="2"/>
      <c r="N75" s="2"/>
    </row>
    <row r="76" spans="13:14" x14ac:dyDescent="0.35">
      <c r="M76" s="2"/>
      <c r="N76" s="2"/>
    </row>
    <row r="77" spans="13:14" x14ac:dyDescent="0.35">
      <c r="M77" s="2"/>
      <c r="N77" s="2"/>
    </row>
    <row r="78" spans="13:14" x14ac:dyDescent="0.35">
      <c r="M78" s="2"/>
      <c r="N78" s="2"/>
    </row>
    <row r="79" spans="13:14" x14ac:dyDescent="0.35">
      <c r="M79" s="2"/>
      <c r="N79" s="2"/>
    </row>
    <row r="80" spans="13:14" x14ac:dyDescent="0.35">
      <c r="M80" s="2"/>
      <c r="N80" s="2"/>
    </row>
    <row r="81" spans="13:14" x14ac:dyDescent="0.35">
      <c r="M81" s="2"/>
      <c r="N81" s="2"/>
    </row>
    <row r="82" spans="13:14" x14ac:dyDescent="0.35">
      <c r="M82" s="2"/>
      <c r="N82" s="2"/>
    </row>
    <row r="83" spans="13:14" x14ac:dyDescent="0.35">
      <c r="M83" s="2"/>
      <c r="N83" s="2"/>
    </row>
    <row r="84" spans="13:14" x14ac:dyDescent="0.35">
      <c r="M84" s="2"/>
      <c r="N84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88F1A-0A3F-4D1B-B612-CEECCB5B30AF}">
  <dimension ref="A2:K69"/>
  <sheetViews>
    <sheetView topLeftCell="A4" zoomScaleNormal="100" workbookViewId="0">
      <selection activeCell="M19" sqref="M19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61</v>
      </c>
      <c r="D19" s="41" t="s">
        <v>38</v>
      </c>
      <c r="E19" s="41" t="s">
        <v>48</v>
      </c>
      <c r="F19" s="41" t="s">
        <v>32</v>
      </c>
      <c r="G19" s="41" t="s">
        <v>62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60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="115" zoomScaleNormal="115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Y33"/>
  <sheetViews>
    <sheetView showGridLines="0" zoomScale="115" zoomScaleNormal="115" workbookViewId="0">
      <selection activeCell="G11" sqref="G11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0.35">
      <c r="A2" s="6" t="s">
        <v>2</v>
      </c>
      <c r="B2" s="66" t="s">
        <v>64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"&amp;'Daten KEA'!B3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35">
      <c r="A5" s="6" t="s">
        <v>6</v>
      </c>
      <c r="B5" s="66" t="s">
        <v>75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10.61538021576156</v>
      </c>
      <c r="D10" s="63">
        <v>4.9224660354897516</v>
      </c>
      <c r="E10" s="63">
        <v>0.31534866629498293</v>
      </c>
      <c r="F10" s="63">
        <v>0</v>
      </c>
      <c r="G10" s="63">
        <f>1787.63357528628*1.53379697725122</f>
        <v>2741.8669742068873</v>
      </c>
      <c r="H10" s="63">
        <v>25.907136352430324</v>
      </c>
      <c r="I10" s="63">
        <v>2.0856746432374909</v>
      </c>
      <c r="J10" s="63">
        <v>13.046179273227326</v>
      </c>
      <c r="K10" s="63">
        <v>0</v>
      </c>
      <c r="L10" s="63">
        <v>50.199017542867139</v>
      </c>
      <c r="M10" s="63">
        <f>1894.72477801559*1.53379697725122</f>
        <v>2906.1231372433008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28.245581377341928</v>
      </c>
      <c r="D11" s="63">
        <v>12.958229860553509</v>
      </c>
      <c r="E11" s="63">
        <v>0.31534866629498293</v>
      </c>
      <c r="F11" s="63">
        <v>0</v>
      </c>
      <c r="G11" s="63">
        <v>1912.7267547845931</v>
      </c>
      <c r="H11" s="63">
        <v>25.907136352430324</v>
      </c>
      <c r="I11" s="63">
        <v>2.2316238333447602</v>
      </c>
      <c r="J11" s="63">
        <v>13.046179273227326</v>
      </c>
      <c r="K11" s="63">
        <v>0</v>
      </c>
      <c r="L11" s="63">
        <v>50.199017542867139</v>
      </c>
      <c r="M11" s="63">
        <v>2045.6298716906531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28.49932949621267</v>
      </c>
      <c r="D12" s="63">
        <v>13.606468665044524</v>
      </c>
      <c r="E12" s="63">
        <v>17.161662817917087</v>
      </c>
      <c r="F12" s="63">
        <v>0</v>
      </c>
      <c r="G12" s="63">
        <v>1981.0742735749081</v>
      </c>
      <c r="H12" s="63">
        <v>2.5897219873850466</v>
      </c>
      <c r="I12" s="63">
        <v>2.2549566749769983</v>
      </c>
      <c r="J12" s="63">
        <v>1.4091891337758695</v>
      </c>
      <c r="K12" s="63">
        <v>0</v>
      </c>
      <c r="L12" s="63">
        <v>50.199017542867139</v>
      </c>
      <c r="M12" s="63">
        <v>2096.7946198930877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10.616256829256638</v>
      </c>
      <c r="D13" s="63">
        <v>4.9228725306004444</v>
      </c>
      <c r="E13" s="63">
        <v>70.354128291091484</v>
      </c>
      <c r="F13" s="63">
        <v>0</v>
      </c>
      <c r="G13" s="63">
        <v>5073.4233771081681</v>
      </c>
      <c r="H13" s="63">
        <v>615.39189048589924</v>
      </c>
      <c r="I13" s="63">
        <v>5.7785106550848422</v>
      </c>
      <c r="J13" s="63">
        <v>4.7146691540519789</v>
      </c>
      <c r="K13" s="63">
        <v>0</v>
      </c>
      <c r="L13" s="63">
        <v>54.5312367843961</v>
      </c>
      <c r="M13" s="63">
        <v>5839.7329418385489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48.408657514088702</v>
      </c>
      <c r="D14" s="63">
        <v>22.208447506468161</v>
      </c>
      <c r="E14" s="63">
        <v>320.80505925214874</v>
      </c>
      <c r="F14" s="63">
        <v>0</v>
      </c>
      <c r="G14" s="63">
        <v>2009.7585122301789</v>
      </c>
      <c r="H14" s="63">
        <v>471.49946468797583</v>
      </c>
      <c r="I14" s="63">
        <v>5.2479636620221424</v>
      </c>
      <c r="J14" s="63">
        <v>4.7146691540519789</v>
      </c>
      <c r="K14" s="63">
        <v>0</v>
      </c>
      <c r="L14" s="63">
        <v>80.765331407457538</v>
      </c>
      <c r="M14" s="63">
        <v>2963.4081054143921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28.410919498255044</v>
      </c>
      <c r="D15" s="63">
        <v>13.034082056579585</v>
      </c>
      <c r="E15" s="63">
        <v>188.27968345110838</v>
      </c>
      <c r="F15" s="63">
        <v>0</v>
      </c>
      <c r="G15" s="63">
        <v>1960.0619148677727</v>
      </c>
      <c r="H15" s="63">
        <v>460.49436181896726</v>
      </c>
      <c r="I15" s="63">
        <v>5.1276872461538199</v>
      </c>
      <c r="J15" s="63">
        <v>4.7146691540519789</v>
      </c>
      <c r="K15" s="63">
        <v>0</v>
      </c>
      <c r="L15" s="63">
        <v>80.765331407457538</v>
      </c>
      <c r="M15" s="63">
        <v>2740.8886495003462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13.523762941001667</v>
      </c>
      <c r="D16" s="63">
        <v>6.2042988752114159</v>
      </c>
      <c r="E16" s="63">
        <v>89.622224502660401</v>
      </c>
      <c r="F16" s="63">
        <v>0</v>
      </c>
      <c r="G16" s="63">
        <v>1847.2975708308638</v>
      </c>
      <c r="H16" s="63">
        <v>434.00165551753696</v>
      </c>
      <c r="I16" s="63">
        <v>4.8326862136083957</v>
      </c>
      <c r="J16" s="63">
        <v>4.7146691540519789</v>
      </c>
      <c r="K16" s="63">
        <v>0</v>
      </c>
      <c r="L16" s="63">
        <v>80.765331407457538</v>
      </c>
      <c r="M16" s="63">
        <v>2480.9621994423919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19.768202371719259</v>
      </c>
      <c r="D17" s="63">
        <v>9.0690613459337417</v>
      </c>
      <c r="E17" s="63">
        <v>131.00423888686001</v>
      </c>
      <c r="F17" s="63">
        <v>0</v>
      </c>
      <c r="G17" s="63">
        <v>1947.7759123527055</v>
      </c>
      <c r="H17" s="63">
        <v>457.60790458791411</v>
      </c>
      <c r="I17" s="63">
        <v>2.218471242520895</v>
      </c>
      <c r="J17" s="63">
        <v>4.7146691540519789</v>
      </c>
      <c r="K17" s="63">
        <v>0</v>
      </c>
      <c r="L17" s="63">
        <v>50.199017542867139</v>
      </c>
      <c r="M17" s="63">
        <v>2622.3574774845729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87.368025930959618</v>
      </c>
      <c r="D18" s="63">
        <v>40.081843151026575</v>
      </c>
      <c r="E18" s="63">
        <v>578.98950672960882</v>
      </c>
      <c r="F18" s="63">
        <v>0</v>
      </c>
      <c r="G18" s="63">
        <v>2131.5439388539035</v>
      </c>
      <c r="H18" s="63">
        <v>499.57191232681538</v>
      </c>
      <c r="I18" s="63">
        <v>2.4201187102567889</v>
      </c>
      <c r="J18" s="63">
        <v>4.7146691540519789</v>
      </c>
      <c r="K18" s="63">
        <v>0</v>
      </c>
      <c r="L18" s="63">
        <v>50.199017542867139</v>
      </c>
      <c r="M18" s="63">
        <v>3394.8890323994897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12.803819617846004</v>
      </c>
      <c r="D19" s="63">
        <v>5.8740103623502309</v>
      </c>
      <c r="E19" s="63">
        <v>1.7334638749336512E-2</v>
      </c>
      <c r="F19" s="63">
        <v>0</v>
      </c>
      <c r="G19" s="63">
        <v>1847.2975708308638</v>
      </c>
      <c r="H19" s="63">
        <v>77.492709304276516</v>
      </c>
      <c r="I19" s="63">
        <v>4.8326862136083957</v>
      </c>
      <c r="J19" s="63">
        <v>15.823868383866913</v>
      </c>
      <c r="K19" s="63">
        <v>0</v>
      </c>
      <c r="L19" s="63">
        <v>111.0908660981603</v>
      </c>
      <c r="M19" s="63">
        <v>2075.2328654497219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47.101051683657481</v>
      </c>
      <c r="D20" s="63">
        <v>21.608556971684557</v>
      </c>
      <c r="E20" s="63">
        <v>1.7334638749336512E-2</v>
      </c>
      <c r="F20" s="63">
        <v>0</v>
      </c>
      <c r="G20" s="63">
        <v>1862.0714400730992</v>
      </c>
      <c r="H20" s="63">
        <v>77.966580107088902</v>
      </c>
      <c r="I20" s="63">
        <v>4.8618647629656495</v>
      </c>
      <c r="J20" s="63">
        <v>15.823868383866913</v>
      </c>
      <c r="K20" s="63">
        <v>0</v>
      </c>
      <c r="L20" s="63">
        <v>111.0908660981603</v>
      </c>
      <c r="M20" s="63">
        <v>2140.5415627192724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47.101051683657481</v>
      </c>
      <c r="D21" s="63">
        <v>21.608556971684557</v>
      </c>
      <c r="E21" s="63">
        <v>1.7334638749336485E-2</v>
      </c>
      <c r="F21" s="63">
        <v>0</v>
      </c>
      <c r="G21" s="63">
        <v>2005.670988731061</v>
      </c>
      <c r="H21" s="63">
        <v>83.990470494911733</v>
      </c>
      <c r="I21" s="63">
        <v>5.2375332908942127</v>
      </c>
      <c r="J21" s="63">
        <v>15.823868383866893</v>
      </c>
      <c r="K21" s="63">
        <v>16.504206587461383</v>
      </c>
      <c r="L21" s="63">
        <v>67.768673682870642</v>
      </c>
      <c r="M21" s="63">
        <v>2263.7226844651568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87.368025930959618</v>
      </c>
      <c r="D22" s="63">
        <v>40.081843151026575</v>
      </c>
      <c r="E22" s="63">
        <v>1.7334638749336512E-2</v>
      </c>
      <c r="F22" s="63">
        <v>0</v>
      </c>
      <c r="G22" s="63">
        <v>2131.5439388539035</v>
      </c>
      <c r="H22" s="63">
        <v>89.146028652387514</v>
      </c>
      <c r="I22" s="63">
        <v>2.4201187102567889</v>
      </c>
      <c r="J22" s="63">
        <v>15.823868383866913</v>
      </c>
      <c r="K22" s="63">
        <v>0</v>
      </c>
      <c r="L22" s="63">
        <v>50.199017542867139</v>
      </c>
      <c r="M22" s="63">
        <v>2416.6001758640173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28.49932949621267</v>
      </c>
      <c r="D23" s="63">
        <v>13.074641925402997</v>
      </c>
      <c r="E23" s="63">
        <v>17.161662817917087</v>
      </c>
      <c r="F23" s="63">
        <v>0</v>
      </c>
      <c r="G23" s="63">
        <v>1976.9254961685185</v>
      </c>
      <c r="H23" s="63">
        <v>2.5897219873850466</v>
      </c>
      <c r="I23" s="63">
        <v>2.2516719372295193</v>
      </c>
      <c r="J23" s="63">
        <v>5.3744622194806801</v>
      </c>
      <c r="K23" s="63">
        <v>0</v>
      </c>
      <c r="L23" s="63">
        <v>50.199017542867139</v>
      </c>
      <c r="M23" s="63">
        <v>2096.0760040950136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10.614028717720039</v>
      </c>
      <c r="D24" s="63">
        <v>2.7142496354752756</v>
      </c>
      <c r="E24" s="63">
        <v>0</v>
      </c>
      <c r="F24" s="63">
        <v>1011.535606039685</v>
      </c>
      <c r="G24" s="63">
        <v>1007.7907721733472</v>
      </c>
      <c r="H24" s="63">
        <v>0</v>
      </c>
      <c r="I24" s="63">
        <v>6.2182692027604221</v>
      </c>
      <c r="J24" s="63">
        <v>3.1551121101816886</v>
      </c>
      <c r="K24" s="63">
        <v>0</v>
      </c>
      <c r="L24" s="63">
        <v>74.267002545164104</v>
      </c>
      <c r="M24" s="63">
        <v>2116.2950404243338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10.616256829256633</v>
      </c>
      <c r="D25" s="63">
        <v>2.7148194144994986</v>
      </c>
      <c r="E25" s="63">
        <v>0</v>
      </c>
      <c r="F25" s="63">
        <v>994.7798992739522</v>
      </c>
      <c r="G25" s="63">
        <v>955.81427334626164</v>
      </c>
      <c r="H25" s="63">
        <v>0</v>
      </c>
      <c r="I25" s="63">
        <v>6.2195745504014353</v>
      </c>
      <c r="J25" s="63">
        <v>3.1557744356641981</v>
      </c>
      <c r="K25" s="63">
        <v>0</v>
      </c>
      <c r="L25" s="63">
        <v>74.267002545164104</v>
      </c>
      <c r="M25" s="63">
        <v>2047.5676003951996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87.34968936378371</v>
      </c>
      <c r="D26" s="63">
        <v>22.09931853518491</v>
      </c>
      <c r="E26" s="63">
        <v>0</v>
      </c>
      <c r="F26" s="63">
        <v>1011.535606039685</v>
      </c>
      <c r="G26" s="63">
        <v>1141.2927749812368</v>
      </c>
      <c r="H26" s="63">
        <v>0</v>
      </c>
      <c r="I26" s="63">
        <v>7.0301292386739354</v>
      </c>
      <c r="J26" s="63">
        <v>3.1551121101816886</v>
      </c>
      <c r="K26" s="63">
        <v>0</v>
      </c>
      <c r="L26" s="63">
        <v>50.199017542867139</v>
      </c>
      <c r="M26" s="63">
        <v>2322.6616478116134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28.245895232705635</v>
      </c>
      <c r="D27" s="63">
        <v>7.1461620597110951</v>
      </c>
      <c r="E27" s="63">
        <v>0</v>
      </c>
      <c r="F27" s="63">
        <v>870.06052679257982</v>
      </c>
      <c r="G27" s="63">
        <v>1016.1183925104367</v>
      </c>
      <c r="H27" s="63">
        <v>0</v>
      </c>
      <c r="I27" s="63">
        <v>6.4839644914552759</v>
      </c>
      <c r="J27" s="63">
        <v>3.1555489177029634</v>
      </c>
      <c r="K27" s="63">
        <v>0</v>
      </c>
      <c r="L27" s="63">
        <v>50.199017542867139</v>
      </c>
      <c r="M27" s="63">
        <v>1981.4095075474588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10.851129808001538</v>
      </c>
      <c r="D28" s="63">
        <v>0</v>
      </c>
      <c r="E28" s="63">
        <v>0</v>
      </c>
      <c r="F28" s="63">
        <v>3252.6733470933568</v>
      </c>
      <c r="G28" s="63">
        <v>0</v>
      </c>
      <c r="H28" s="63">
        <v>0</v>
      </c>
      <c r="I28" s="63">
        <v>63.597256898251445</v>
      </c>
      <c r="J28" s="63">
        <v>0.48622668804694386</v>
      </c>
      <c r="K28" s="63">
        <v>0</v>
      </c>
      <c r="L28" s="63">
        <v>50.199017542867139</v>
      </c>
      <c r="M28" s="63">
        <v>3377.8069780305241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10.287421354904989</v>
      </c>
      <c r="D29" s="63">
        <v>0</v>
      </c>
      <c r="E29" s="63">
        <v>0</v>
      </c>
      <c r="F29" s="63">
        <v>2388.9842426099913</v>
      </c>
      <c r="G29" s="63">
        <v>0</v>
      </c>
      <c r="H29" s="63">
        <v>0</v>
      </c>
      <c r="I29" s="63">
        <v>0</v>
      </c>
      <c r="J29" s="63">
        <v>0.46096755844266157</v>
      </c>
      <c r="K29" s="63">
        <v>0</v>
      </c>
      <c r="L29" s="63">
        <v>50.199017542867139</v>
      </c>
      <c r="M29" s="63">
        <v>2449.9316490662059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sortState xmlns:xlrd2="http://schemas.microsoft.com/office/spreadsheetml/2017/richdata2"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6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0.35">
      <c r="A2" s="6" t="s">
        <v>2</v>
      </c>
      <c r="B2" s="66" t="s">
        <v>65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"&amp;'Daten AP'!B3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35">
      <c r="A5" s="6" t="s">
        <v>6</v>
      </c>
      <c r="B5" s="66" t="s">
        <v>76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11.798188261823045</v>
      </c>
      <c r="D10" s="63">
        <v>33.548921685526587</v>
      </c>
      <c r="E10" s="63">
        <v>0.25961354481938148</v>
      </c>
      <c r="F10" s="63">
        <v>0</v>
      </c>
      <c r="G10" s="63">
        <v>578.50835033111434</v>
      </c>
      <c r="H10" s="63">
        <v>0</v>
      </c>
      <c r="I10" s="63">
        <v>0.6749594625361246</v>
      </c>
      <c r="J10" s="63">
        <v>3.1267577903201746</v>
      </c>
      <c r="K10" s="63">
        <v>0</v>
      </c>
      <c r="L10" s="63">
        <v>7.8091178151501541</v>
      </c>
      <c r="M10" s="63">
        <v>635.72590889128981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31.39281682626153</v>
      </c>
      <c r="D11" s="63">
        <v>88.316432381743937</v>
      </c>
      <c r="E11" s="63">
        <v>0.25961354481938148</v>
      </c>
      <c r="F11" s="63">
        <v>0</v>
      </c>
      <c r="G11" s="63">
        <v>62.304532805908437</v>
      </c>
      <c r="H11" s="63">
        <v>25.837699651773878</v>
      </c>
      <c r="I11" s="63">
        <v>7.2692181456276095E-2</v>
      </c>
      <c r="J11" s="63">
        <v>3.1267577903201746</v>
      </c>
      <c r="K11" s="63">
        <v>0</v>
      </c>
      <c r="L11" s="63">
        <v>7.8091178151501541</v>
      </c>
      <c r="M11" s="63">
        <v>219.11966299743378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31.674838573638535</v>
      </c>
      <c r="D12" s="63">
        <v>34.799994763646843</v>
      </c>
      <c r="E12" s="63">
        <v>12.704569423528492</v>
      </c>
      <c r="F12" s="63">
        <v>0</v>
      </c>
      <c r="G12" s="63">
        <v>64.530862424617212</v>
      </c>
      <c r="H12" s="63">
        <v>8.4356753058219769E-2</v>
      </c>
      <c r="I12" s="63">
        <v>7.3452217772647169E-2</v>
      </c>
      <c r="J12" s="63">
        <v>0.39753525809548501</v>
      </c>
      <c r="K12" s="63">
        <v>0</v>
      </c>
      <c r="L12" s="63">
        <v>7.8091178151501541</v>
      </c>
      <c r="M12" s="63">
        <v>152.07472722950757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11.799162551093671</v>
      </c>
      <c r="D13" s="63">
        <v>33.551692140931642</v>
      </c>
      <c r="E13" s="63">
        <v>29.706314222654928</v>
      </c>
      <c r="F13" s="63">
        <v>0</v>
      </c>
      <c r="G13" s="63">
        <v>4856.8138091503251</v>
      </c>
      <c r="H13" s="63">
        <v>336.37032752539142</v>
      </c>
      <c r="I13" s="63">
        <v>5.5317974195828663</v>
      </c>
      <c r="J13" s="63">
        <v>1.7448889051658338</v>
      </c>
      <c r="K13" s="63">
        <v>0</v>
      </c>
      <c r="L13" s="63">
        <v>14.391620111426231</v>
      </c>
      <c r="M13" s="63">
        <v>5289.9096120265713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53.802543408225858</v>
      </c>
      <c r="D14" s="63">
        <v>151.36101717713518</v>
      </c>
      <c r="E14" s="63">
        <v>135.45666936461043</v>
      </c>
      <c r="F14" s="63">
        <v>0</v>
      </c>
      <c r="G14" s="63">
        <v>92.644073237361184</v>
      </c>
      <c r="H14" s="63">
        <v>21.262150462779367</v>
      </c>
      <c r="I14" s="63">
        <v>0.2350552494363998</v>
      </c>
      <c r="J14" s="63">
        <v>1.7448889051658338</v>
      </c>
      <c r="K14" s="63">
        <v>0</v>
      </c>
      <c r="L14" s="63">
        <v>30.289815939280942</v>
      </c>
      <c r="M14" s="63">
        <v>486.79621374399517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31.57657758072726</v>
      </c>
      <c r="D15" s="63">
        <v>88.833400780470726</v>
      </c>
      <c r="E15" s="63">
        <v>79.499178999121327</v>
      </c>
      <c r="F15" s="63">
        <v>0</v>
      </c>
      <c r="G15" s="63">
        <v>64.194637778834192</v>
      </c>
      <c r="H15" s="63">
        <v>15.081803555250568</v>
      </c>
      <c r="I15" s="63">
        <v>0.16793858546667309</v>
      </c>
      <c r="J15" s="63">
        <v>1.7448889051658338</v>
      </c>
      <c r="K15" s="63">
        <v>0</v>
      </c>
      <c r="L15" s="63">
        <v>30.289815939280942</v>
      </c>
      <c r="M15" s="63">
        <v>311.38824212431757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15.030634602168766</v>
      </c>
      <c r="D16" s="63">
        <v>42.285215495115011</v>
      </c>
      <c r="E16" s="63">
        <v>37.84207163215568</v>
      </c>
      <c r="F16" s="63">
        <v>0</v>
      </c>
      <c r="G16" s="63">
        <v>53.188373225045254</v>
      </c>
      <c r="H16" s="63">
        <v>12.496006273408241</v>
      </c>
      <c r="I16" s="63">
        <v>0.13914526932080751</v>
      </c>
      <c r="J16" s="63">
        <v>1.7448889051658338</v>
      </c>
      <c r="K16" s="63">
        <v>0</v>
      </c>
      <c r="L16" s="63">
        <v>30.289815939280942</v>
      </c>
      <c r="M16" s="63">
        <v>193.01615134166053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21.970854405484765</v>
      </c>
      <c r="D17" s="63">
        <v>61.809919390473951</v>
      </c>
      <c r="E17" s="63">
        <v>55.315205793909179</v>
      </c>
      <c r="F17" s="63">
        <v>0</v>
      </c>
      <c r="G17" s="63">
        <v>45.51516334078206</v>
      </c>
      <c r="H17" s="63">
        <v>10.693272460790318</v>
      </c>
      <c r="I17" s="63">
        <v>5.1840707306109117E-2</v>
      </c>
      <c r="J17" s="63">
        <v>1.7448889051658338</v>
      </c>
      <c r="K17" s="63">
        <v>0</v>
      </c>
      <c r="L17" s="63">
        <v>7.8091178151501541</v>
      </c>
      <c r="M17" s="63">
        <v>204.91026281906235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97.102920201276092</v>
      </c>
      <c r="D18" s="63">
        <v>273.17661659631176</v>
      </c>
      <c r="E18" s="63">
        <v>244.47242310168212</v>
      </c>
      <c r="F18" s="63">
        <v>0</v>
      </c>
      <c r="G18" s="63">
        <v>167.20417810793057</v>
      </c>
      <c r="H18" s="63">
        <v>38.373964666122681</v>
      </c>
      <c r="I18" s="63">
        <v>0.18468963033380162</v>
      </c>
      <c r="J18" s="63">
        <v>1.7448889051658338</v>
      </c>
      <c r="K18" s="63">
        <v>0</v>
      </c>
      <c r="L18" s="63">
        <v>7.8091178151501541</v>
      </c>
      <c r="M18" s="63">
        <v>830.06879902397293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14.230472319538395</v>
      </c>
      <c r="D19" s="63">
        <v>40.034143903819299</v>
      </c>
      <c r="E19" s="63">
        <v>7.6647338087747234E-3</v>
      </c>
      <c r="F19" s="63">
        <v>0</v>
      </c>
      <c r="G19" s="63">
        <v>53.188373225045254</v>
      </c>
      <c r="H19" s="63">
        <v>2.2312112622125966</v>
      </c>
      <c r="I19" s="63">
        <v>0.13914526932080751</v>
      </c>
      <c r="J19" s="63">
        <v>3.5875728590663849</v>
      </c>
      <c r="K19" s="63">
        <v>0</v>
      </c>
      <c r="L19" s="63">
        <v>76.367332013213485</v>
      </c>
      <c r="M19" s="63">
        <v>189.785915586025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52.349238915488179</v>
      </c>
      <c r="D20" s="63">
        <v>147.27248097876574</v>
      </c>
      <c r="E20" s="63">
        <v>7.6647338087747234E-3</v>
      </c>
      <c r="F20" s="63">
        <v>0</v>
      </c>
      <c r="G20" s="63">
        <v>2.7284272037026986</v>
      </c>
      <c r="H20" s="63">
        <v>4.9107715772612106E-3</v>
      </c>
      <c r="I20" s="63">
        <v>2.5779271190436367E-5</v>
      </c>
      <c r="J20" s="63">
        <v>3.5875728590663849</v>
      </c>
      <c r="K20" s="63">
        <v>0</v>
      </c>
      <c r="L20" s="63">
        <v>76.367332013213485</v>
      </c>
      <c r="M20" s="63">
        <v>282.31765325489374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52.349238915488179</v>
      </c>
      <c r="D21" s="63">
        <v>147.27248097876574</v>
      </c>
      <c r="E21" s="63">
        <v>7.6647338087747121E-3</v>
      </c>
      <c r="F21" s="63">
        <v>0</v>
      </c>
      <c r="G21" s="63">
        <v>90.14158842284607</v>
      </c>
      <c r="H21" s="63">
        <v>3.671825511618962</v>
      </c>
      <c r="I21" s="63">
        <v>0.22870597989620076</v>
      </c>
      <c r="J21" s="63">
        <v>3.5875728590663822</v>
      </c>
      <c r="K21" s="63">
        <v>26.605086642837492</v>
      </c>
      <c r="L21" s="63">
        <v>10.542309050452708</v>
      </c>
      <c r="M21" s="63">
        <v>334.40647309478049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97.102920201276092</v>
      </c>
      <c r="D22" s="63">
        <v>273.17661659631176</v>
      </c>
      <c r="E22" s="63">
        <v>7.6647338087747234E-3</v>
      </c>
      <c r="F22" s="63">
        <v>0</v>
      </c>
      <c r="G22" s="63">
        <v>167.20417810793057</v>
      </c>
      <c r="H22" s="63">
        <v>6.8108913717608628</v>
      </c>
      <c r="I22" s="63">
        <v>0.18468963033380162</v>
      </c>
      <c r="J22" s="63">
        <v>3.5875728590663849</v>
      </c>
      <c r="K22" s="63">
        <v>0</v>
      </c>
      <c r="L22" s="63">
        <v>7.8091178151501541</v>
      </c>
      <c r="M22" s="63">
        <v>555.8836513156383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31.674838573638535</v>
      </c>
      <c r="D23" s="63">
        <v>89.109835366899802</v>
      </c>
      <c r="E23" s="63">
        <v>12.704569423528492</v>
      </c>
      <c r="F23" s="63">
        <v>0</v>
      </c>
      <c r="G23" s="63">
        <v>64.395721512631624</v>
      </c>
      <c r="H23" s="63">
        <v>8.4356753058219769E-2</v>
      </c>
      <c r="I23" s="63">
        <v>7.334522180459542E-2</v>
      </c>
      <c r="J23" s="63">
        <v>1.8555856999352029</v>
      </c>
      <c r="K23" s="63">
        <v>0</v>
      </c>
      <c r="L23" s="63">
        <v>7.8091178151501541</v>
      </c>
      <c r="M23" s="63">
        <v>207.70737036664664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14.601520207784516</v>
      </c>
      <c r="D24" s="63">
        <v>18.498888118070937</v>
      </c>
      <c r="E24" s="63">
        <v>0</v>
      </c>
      <c r="F24" s="63">
        <v>191.80508041457716</v>
      </c>
      <c r="G24" s="63">
        <v>5.3395685734277745</v>
      </c>
      <c r="H24" s="63">
        <v>0</v>
      </c>
      <c r="I24" s="63">
        <v>3.2946198489761706E-2</v>
      </c>
      <c r="J24" s="63">
        <v>1.170311558661099</v>
      </c>
      <c r="K24" s="63">
        <v>0</v>
      </c>
      <c r="L24" s="63">
        <v>20.416062494866821</v>
      </c>
      <c r="M24" s="63">
        <v>251.86437756587807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14.604585379030237</v>
      </c>
      <c r="D25" s="63">
        <v>18.502771430159616</v>
      </c>
      <c r="E25" s="63">
        <v>0</v>
      </c>
      <c r="F25" s="63">
        <v>3.7943729682820839</v>
      </c>
      <c r="G25" s="63">
        <v>5.0641819680360607</v>
      </c>
      <c r="H25" s="63">
        <v>0</v>
      </c>
      <c r="I25" s="63">
        <v>3.2953114601154881E-2</v>
      </c>
      <c r="J25" s="63">
        <v>1.1705572320764039</v>
      </c>
      <c r="K25" s="63">
        <v>0</v>
      </c>
      <c r="L25" s="63">
        <v>20.416062494866821</v>
      </c>
      <c r="M25" s="63">
        <v>63.585484587052377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99.887374533886472</v>
      </c>
      <c r="D26" s="63">
        <v>150.6172519007863</v>
      </c>
      <c r="E26" s="63">
        <v>0</v>
      </c>
      <c r="F26" s="63">
        <v>191.80508041457716</v>
      </c>
      <c r="G26" s="63">
        <v>88.400418892068075</v>
      </c>
      <c r="H26" s="63">
        <v>0</v>
      </c>
      <c r="I26" s="63">
        <v>0.53653190462620137</v>
      </c>
      <c r="J26" s="63">
        <v>1.170311558661099</v>
      </c>
      <c r="K26" s="63">
        <v>0</v>
      </c>
      <c r="L26" s="63">
        <v>7.8091178151501541</v>
      </c>
      <c r="M26" s="63">
        <v>540.22608701975537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44.789486714356855</v>
      </c>
      <c r="D27" s="63">
        <v>48.704456173962377</v>
      </c>
      <c r="E27" s="63">
        <v>0</v>
      </c>
      <c r="F27" s="63">
        <v>3.2025432050437841</v>
      </c>
      <c r="G27" s="63">
        <v>33.098706630463347</v>
      </c>
      <c r="H27" s="63">
        <v>0</v>
      </c>
      <c r="I27" s="63">
        <v>0.21120652877348184</v>
      </c>
      <c r="J27" s="63">
        <v>1.1704735817123271</v>
      </c>
      <c r="K27" s="63">
        <v>0</v>
      </c>
      <c r="L27" s="63">
        <v>7.8091178151501541</v>
      </c>
      <c r="M27" s="63">
        <v>138.98599064946231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20.184760208060304</v>
      </c>
      <c r="D28" s="63">
        <v>0</v>
      </c>
      <c r="E28" s="63">
        <v>0</v>
      </c>
      <c r="F28" s="63">
        <v>633.31361955681916</v>
      </c>
      <c r="G28" s="63">
        <v>0</v>
      </c>
      <c r="H28" s="63">
        <v>0</v>
      </c>
      <c r="I28" s="63">
        <v>20.581144079205163</v>
      </c>
      <c r="J28" s="63">
        <v>0.19204946462733849</v>
      </c>
      <c r="K28" s="63">
        <v>0</v>
      </c>
      <c r="L28" s="63">
        <v>7.8091178151501541</v>
      </c>
      <c r="M28" s="63">
        <v>682.08069112386204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48.216831280313109</v>
      </c>
      <c r="D29" s="63">
        <v>0</v>
      </c>
      <c r="E29" s="63">
        <v>0</v>
      </c>
      <c r="F29" s="63">
        <v>8.79344024642924</v>
      </c>
      <c r="G29" s="63">
        <v>0</v>
      </c>
      <c r="H29" s="63">
        <v>0</v>
      </c>
      <c r="I29" s="63">
        <v>0</v>
      </c>
      <c r="J29" s="63">
        <v>0.18207263193446374</v>
      </c>
      <c r="K29" s="63">
        <v>0</v>
      </c>
      <c r="L29" s="63">
        <v>7.8091178151501541</v>
      </c>
      <c r="M29" s="63">
        <v>65.001461973826977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66" t="s">
        <v>73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5" customHeight="1" x14ac:dyDescent="0.35">
      <c r="A2" s="6" t="s">
        <v>2</v>
      </c>
      <c r="B2" s="66" t="s">
        <v>66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5" customHeight="1" x14ac:dyDescent="0.35">
      <c r="A3" s="6" t="s">
        <v>0</v>
      </c>
      <c r="B3" s="66" t="s">
        <v>5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"&amp;'Daten EP'!B3</f>
        <v>Quelle: Quellenangabe</v>
      </c>
    </row>
    <row r="4" spans="1:25" x14ac:dyDescent="0.35">
      <c r="A4" s="6" t="s">
        <v>3</v>
      </c>
      <c r="B4" s="66" t="s">
        <v>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35">
      <c r="A5" s="6" t="s">
        <v>6</v>
      </c>
      <c r="B5" s="66" t="s">
        <v>77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35">
      <c r="A6" s="7" t="s">
        <v>7</v>
      </c>
      <c r="B6" s="64" t="s">
        <v>16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60" t="s">
        <v>84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1">
        <v>1</v>
      </c>
      <c r="B10" s="56">
        <v>42</v>
      </c>
      <c r="C10" s="63">
        <v>7.9617454643768486</v>
      </c>
      <c r="D10" s="63">
        <v>2.6990814836272548</v>
      </c>
      <c r="E10" s="63">
        <v>6.8747181226373411E-2</v>
      </c>
      <c r="F10" s="63">
        <v>0</v>
      </c>
      <c r="G10" s="63">
        <v>415.53839478655652</v>
      </c>
      <c r="H10" s="63">
        <v>25.910479590734276</v>
      </c>
      <c r="I10" s="63">
        <v>0.48481853623673327</v>
      </c>
      <c r="J10" s="63">
        <v>2.2186981009607094</v>
      </c>
      <c r="K10" s="63">
        <v>0</v>
      </c>
      <c r="L10" s="63">
        <v>1.6531382016359801</v>
      </c>
      <c r="M10" s="63">
        <v>456.53510334535463</v>
      </c>
      <c r="N10" s="58" t="s">
        <v>86</v>
      </c>
    </row>
    <row r="11" spans="1:25" x14ac:dyDescent="0.35">
      <c r="A11" s="62">
        <v>2</v>
      </c>
      <c r="B11" s="56">
        <v>41</v>
      </c>
      <c r="C11" s="63">
        <v>21.18474560956702</v>
      </c>
      <c r="D11" s="63">
        <v>7.1052431901088706</v>
      </c>
      <c r="E11" s="63">
        <v>6.8747181226373411E-2</v>
      </c>
      <c r="F11" s="63">
        <v>0</v>
      </c>
      <c r="G11" s="63">
        <v>41.961774248519539</v>
      </c>
      <c r="H11" s="63">
        <v>25.910479590734276</v>
      </c>
      <c r="I11" s="63">
        <v>4.8957800829724084E-2</v>
      </c>
      <c r="J11" s="63">
        <v>2.2186981009607094</v>
      </c>
      <c r="K11" s="63">
        <v>0</v>
      </c>
      <c r="L11" s="63">
        <v>1.6531382016359801</v>
      </c>
      <c r="M11" s="63">
        <v>100.1517839235825</v>
      </c>
      <c r="N11" s="58" t="s">
        <v>87</v>
      </c>
    </row>
    <row r="12" spans="1:25" x14ac:dyDescent="0.35">
      <c r="A12" s="62">
        <v>3</v>
      </c>
      <c r="B12" s="56">
        <v>40</v>
      </c>
      <c r="C12" s="63">
        <v>21.375061725754133</v>
      </c>
      <c r="D12" s="63">
        <v>5.7623761604426473</v>
      </c>
      <c r="E12" s="63">
        <v>8.0382033061997955</v>
      </c>
      <c r="F12" s="63">
        <v>0</v>
      </c>
      <c r="G12" s="63">
        <v>43.461195504980516</v>
      </c>
      <c r="H12" s="63">
        <v>5.6813828284279291E-2</v>
      </c>
      <c r="I12" s="63">
        <v>4.9469681280342195E-2</v>
      </c>
      <c r="J12" s="63">
        <v>0.23452686482888063</v>
      </c>
      <c r="K12" s="63">
        <v>0</v>
      </c>
      <c r="L12" s="63">
        <v>1.6531382016359801</v>
      </c>
      <c r="M12" s="63">
        <v>80.630785273406573</v>
      </c>
      <c r="N12" s="58" t="s">
        <v>88</v>
      </c>
    </row>
    <row r="13" spans="1:25" x14ac:dyDescent="0.35">
      <c r="A13" s="62">
        <v>4</v>
      </c>
      <c r="B13" s="56">
        <v>37</v>
      </c>
      <c r="C13" s="63">
        <v>7.9624029418648519</v>
      </c>
      <c r="D13" s="63">
        <v>2.6993043726057762</v>
      </c>
      <c r="E13" s="63">
        <v>11.608857779392167</v>
      </c>
      <c r="F13" s="63">
        <v>0</v>
      </c>
      <c r="G13" s="63">
        <v>2.3387885508063624</v>
      </c>
      <c r="H13" s="63">
        <v>0.2425730101045549</v>
      </c>
      <c r="I13" s="63">
        <v>2.6638254993275054E-3</v>
      </c>
      <c r="J13" s="63">
        <v>1.2332493610694546</v>
      </c>
      <c r="K13" s="63">
        <v>0</v>
      </c>
      <c r="L13" s="63">
        <v>2.4001548092040097</v>
      </c>
      <c r="M13" s="63">
        <v>28.487994650546504</v>
      </c>
      <c r="N13" s="58" t="s">
        <v>89</v>
      </c>
    </row>
    <row r="14" spans="1:25" x14ac:dyDescent="0.35">
      <c r="A14" s="62">
        <v>5</v>
      </c>
      <c r="B14" s="56">
        <v>36</v>
      </c>
      <c r="C14" s="63">
        <v>36.307452165218336</v>
      </c>
      <c r="D14" s="63">
        <v>12.177312959123801</v>
      </c>
      <c r="E14" s="63">
        <v>52.934780065198275</v>
      </c>
      <c r="F14" s="63">
        <v>0</v>
      </c>
      <c r="G14" s="63">
        <v>44.245881007178475</v>
      </c>
      <c r="H14" s="63">
        <v>8.8383013472456735</v>
      </c>
      <c r="I14" s="63">
        <v>9.3152065538325557E-2</v>
      </c>
      <c r="J14" s="63">
        <v>1.2332493610694546</v>
      </c>
      <c r="K14" s="63">
        <v>0</v>
      </c>
      <c r="L14" s="63">
        <v>4.4727863949126618</v>
      </c>
      <c r="M14" s="63">
        <v>160.30291536548503</v>
      </c>
      <c r="N14" s="58" t="s">
        <v>90</v>
      </c>
    </row>
    <row r="15" spans="1:25" x14ac:dyDescent="0.35">
      <c r="A15" s="62">
        <v>6</v>
      </c>
      <c r="B15" s="56">
        <v>35</v>
      </c>
      <c r="C15" s="63">
        <v>21.308752475784964</v>
      </c>
      <c r="D15" s="63">
        <v>7.1468343877545992</v>
      </c>
      <c r="E15" s="63">
        <v>31.067289454422205</v>
      </c>
      <c r="F15" s="63">
        <v>0</v>
      </c>
      <c r="G15" s="63">
        <v>43.23523781910221</v>
      </c>
      <c r="H15" s="63">
        <v>10.157629764946412</v>
      </c>
      <c r="I15" s="63">
        <v>0.11310702782794163</v>
      </c>
      <c r="J15" s="63">
        <v>1.2332493610694546</v>
      </c>
      <c r="K15" s="63">
        <v>0</v>
      </c>
      <c r="L15" s="63">
        <v>4.4727863949126618</v>
      </c>
      <c r="M15" s="63">
        <v>118.73488668582044</v>
      </c>
      <c r="N15" s="58" t="s">
        <v>91</v>
      </c>
    </row>
    <row r="16" spans="1:25" x14ac:dyDescent="0.35">
      <c r="A16" s="62">
        <v>7</v>
      </c>
      <c r="B16" s="56">
        <v>34</v>
      </c>
      <c r="C16" s="63">
        <v>10.143090126621829</v>
      </c>
      <c r="D16" s="63">
        <v>3.401934740075141</v>
      </c>
      <c r="E16" s="63">
        <v>14.78821049163481</v>
      </c>
      <c r="F16" s="63">
        <v>0</v>
      </c>
      <c r="G16" s="63">
        <v>19.498529916114212</v>
      </c>
      <c r="H16" s="63">
        <v>4.5809589085020219</v>
      </c>
      <c r="I16" s="63">
        <v>5.1009798420756758E-2</v>
      </c>
      <c r="J16" s="63">
        <v>1.2332493610694546</v>
      </c>
      <c r="K16" s="63">
        <v>0</v>
      </c>
      <c r="L16" s="63">
        <v>4.4727863949126618</v>
      </c>
      <c r="M16" s="63">
        <v>58.169769737350883</v>
      </c>
      <c r="N16" s="58" t="s">
        <v>92</v>
      </c>
    </row>
    <row r="17" spans="1:14" x14ac:dyDescent="0.35">
      <c r="A17" s="62">
        <v>8</v>
      </c>
      <c r="B17" s="56">
        <v>33</v>
      </c>
      <c r="C17" s="63">
        <v>14.826543408989727</v>
      </c>
      <c r="D17" s="63">
        <v>4.9727383340399278</v>
      </c>
      <c r="E17" s="63">
        <v>21.616493796109552</v>
      </c>
      <c r="F17" s="63">
        <v>0</v>
      </c>
      <c r="G17" s="63">
        <v>25.17995748731559</v>
      </c>
      <c r="H17" s="63">
        <v>5.9157460107745337</v>
      </c>
      <c r="I17" s="63">
        <v>2.8679383094965063E-2</v>
      </c>
      <c r="J17" s="63">
        <v>1.2332493610694546</v>
      </c>
      <c r="K17" s="63">
        <v>0</v>
      </c>
      <c r="L17" s="63">
        <v>1.6531382016359801</v>
      </c>
      <c r="M17" s="63">
        <v>75.426545983029726</v>
      </c>
      <c r="N17" s="58" t="s">
        <v>93</v>
      </c>
    </row>
    <row r="18" spans="1:14" x14ac:dyDescent="0.35">
      <c r="A18" s="62">
        <v>9</v>
      </c>
      <c r="B18" s="56">
        <v>32</v>
      </c>
      <c r="C18" s="63">
        <v>65.527750306537058</v>
      </c>
      <c r="D18" s="63">
        <v>21.977634766518843</v>
      </c>
      <c r="E18" s="63">
        <v>95.536779470488341</v>
      </c>
      <c r="F18" s="63">
        <v>0</v>
      </c>
      <c r="G18" s="63">
        <v>79.855039938842964</v>
      </c>
      <c r="H18" s="63">
        <v>15.95138103276385</v>
      </c>
      <c r="I18" s="63">
        <v>7.3169313881587358E-2</v>
      </c>
      <c r="J18" s="63">
        <v>1.2332493610694546</v>
      </c>
      <c r="K18" s="63">
        <v>0</v>
      </c>
      <c r="L18" s="63">
        <v>1.6531382016359801</v>
      </c>
      <c r="M18" s="63">
        <v>281.80814239173804</v>
      </c>
      <c r="N18" s="58" t="s">
        <v>94</v>
      </c>
    </row>
    <row r="19" spans="1:14" x14ac:dyDescent="0.35">
      <c r="A19" s="62">
        <v>10</v>
      </c>
      <c r="B19" s="56">
        <v>29</v>
      </c>
      <c r="C19" s="63">
        <v>9.6031183713725721</v>
      </c>
      <c r="D19" s="63">
        <v>3.2208312844309388</v>
      </c>
      <c r="E19" s="63">
        <v>2.5481509261527807E-3</v>
      </c>
      <c r="F19" s="63">
        <v>0</v>
      </c>
      <c r="G19" s="63">
        <v>19.498529916114212</v>
      </c>
      <c r="H19" s="63">
        <v>0.81794830162125631</v>
      </c>
      <c r="I19" s="63">
        <v>5.1009798420756758E-2</v>
      </c>
      <c r="J19" s="63">
        <v>2.5473167913086745</v>
      </c>
      <c r="K19" s="63">
        <v>0</v>
      </c>
      <c r="L19" s="63">
        <v>9.7019026478888701</v>
      </c>
      <c r="M19" s="63">
        <v>45.443205262083431</v>
      </c>
      <c r="N19" s="58" t="s">
        <v>95</v>
      </c>
    </row>
    <row r="20" spans="1:14" x14ac:dyDescent="0.35">
      <c r="A20" s="62">
        <v>11</v>
      </c>
      <c r="B20" s="56">
        <v>28</v>
      </c>
      <c r="C20" s="63">
        <v>35.326721887260831</v>
      </c>
      <c r="D20" s="63">
        <v>11.848381601758613</v>
      </c>
      <c r="E20" s="63">
        <v>2.5481509261527807E-3</v>
      </c>
      <c r="F20" s="63">
        <v>0</v>
      </c>
      <c r="G20" s="63">
        <v>8.4285436241533205</v>
      </c>
      <c r="H20" s="63">
        <v>1.4888151023990862E-2</v>
      </c>
      <c r="I20" s="63">
        <v>6.1327843969036656E-5</v>
      </c>
      <c r="J20" s="63">
        <v>2.5473167913086745</v>
      </c>
      <c r="K20" s="63">
        <v>0</v>
      </c>
      <c r="L20" s="63">
        <v>9.7019026478888701</v>
      </c>
      <c r="M20" s="63">
        <v>67.870364182164408</v>
      </c>
      <c r="N20" s="58" t="s">
        <v>96</v>
      </c>
    </row>
    <row r="21" spans="1:14" x14ac:dyDescent="0.35">
      <c r="A21" s="62">
        <v>12</v>
      </c>
      <c r="B21" s="56">
        <v>27</v>
      </c>
      <c r="C21" s="63">
        <v>35.326721887260831</v>
      </c>
      <c r="D21" s="63">
        <v>11.848381601758613</v>
      </c>
      <c r="E21" s="63">
        <v>2.5481509261527768E-3</v>
      </c>
      <c r="F21" s="63">
        <v>0</v>
      </c>
      <c r="G21" s="63">
        <v>43.050719336753836</v>
      </c>
      <c r="H21" s="63">
        <v>1.4672617373603838</v>
      </c>
      <c r="I21" s="63">
        <v>9.0635858928401924E-2</v>
      </c>
      <c r="J21" s="63">
        <v>2.5473167913086723</v>
      </c>
      <c r="K21" s="63">
        <v>18.542787495973922</v>
      </c>
      <c r="L21" s="63">
        <v>2.2317365722085731</v>
      </c>
      <c r="M21" s="63">
        <v>115.10810943247941</v>
      </c>
      <c r="N21" s="58" t="s">
        <v>97</v>
      </c>
    </row>
    <row r="22" spans="1:14" x14ac:dyDescent="0.35">
      <c r="A22" s="62">
        <v>13</v>
      </c>
      <c r="B22" s="56">
        <v>26</v>
      </c>
      <c r="C22" s="63">
        <v>65.527750306537058</v>
      </c>
      <c r="D22" s="63">
        <v>21.977634766518843</v>
      </c>
      <c r="E22" s="63">
        <v>2.5481509261527807E-3</v>
      </c>
      <c r="F22" s="63">
        <v>0</v>
      </c>
      <c r="G22" s="63">
        <v>79.855039938842964</v>
      </c>
      <c r="H22" s="63">
        <v>2.7216326798428052</v>
      </c>
      <c r="I22" s="63">
        <v>7.3169313881587358E-2</v>
      </c>
      <c r="J22" s="63">
        <v>2.5473167913086745</v>
      </c>
      <c r="K22" s="63">
        <v>0</v>
      </c>
      <c r="L22" s="63">
        <v>1.6531382016359801</v>
      </c>
      <c r="M22" s="63">
        <v>174.35823014949406</v>
      </c>
      <c r="N22" s="58" t="s">
        <v>98</v>
      </c>
    </row>
    <row r="23" spans="1:14" x14ac:dyDescent="0.35">
      <c r="A23" s="62">
        <v>14</v>
      </c>
      <c r="B23" s="56">
        <v>25</v>
      </c>
      <c r="C23" s="63">
        <v>21.375061725754133</v>
      </c>
      <c r="D23" s="63">
        <v>7.1690741330632193</v>
      </c>
      <c r="E23" s="63">
        <v>8.0382033061997955</v>
      </c>
      <c r="F23" s="63">
        <v>0</v>
      </c>
      <c r="G23" s="63">
        <v>43.370178813496075</v>
      </c>
      <c r="H23" s="63">
        <v>5.6813828284279291E-2</v>
      </c>
      <c r="I23" s="63">
        <v>4.9397620060159776E-2</v>
      </c>
      <c r="J23" s="63">
        <v>1.2989210017667632</v>
      </c>
      <c r="K23" s="63">
        <v>0</v>
      </c>
      <c r="L23" s="63">
        <v>1.6531382016359801</v>
      </c>
      <c r="M23" s="63">
        <v>83.010788630260393</v>
      </c>
      <c r="N23" s="58" t="s">
        <v>99</v>
      </c>
    </row>
    <row r="24" spans="1:14" x14ac:dyDescent="0.35">
      <c r="A24" s="61">
        <v>15</v>
      </c>
      <c r="B24" s="59">
        <v>39</v>
      </c>
      <c r="C24" s="63">
        <v>8.0347544794609753</v>
      </c>
      <c r="D24" s="63">
        <v>1.4882745518678746</v>
      </c>
      <c r="E24" s="63">
        <v>0</v>
      </c>
      <c r="F24" s="63">
        <v>37.291932216997665</v>
      </c>
      <c r="G24" s="63">
        <v>1.9325682279504832</v>
      </c>
      <c r="H24" s="63">
        <v>0</v>
      </c>
      <c r="I24" s="63">
        <v>1.1924329757636163E-2</v>
      </c>
      <c r="J24" s="63">
        <v>0.80831882655120502</v>
      </c>
      <c r="K24" s="63">
        <v>0</v>
      </c>
      <c r="L24" s="63">
        <v>3.3522614835606177</v>
      </c>
      <c r="M24" s="63">
        <v>52.920034116146454</v>
      </c>
      <c r="N24" s="58" t="s">
        <v>100</v>
      </c>
    </row>
    <row r="25" spans="1:14" x14ac:dyDescent="0.35">
      <c r="A25" s="61">
        <v>16</v>
      </c>
      <c r="B25" s="59">
        <v>38</v>
      </c>
      <c r="C25" s="63">
        <v>8.0364411461947416</v>
      </c>
      <c r="D25" s="63">
        <v>1.4885869725129235</v>
      </c>
      <c r="E25" s="63">
        <v>0</v>
      </c>
      <c r="F25" s="63">
        <v>0.47449742534371908</v>
      </c>
      <c r="G25" s="63">
        <v>1.8328966165338492</v>
      </c>
      <c r="H25" s="63">
        <v>0</v>
      </c>
      <c r="I25" s="63">
        <v>1.1926832929372903E-2</v>
      </c>
      <c r="J25" s="63">
        <v>0.80848850995329058</v>
      </c>
      <c r="K25" s="63">
        <v>0</v>
      </c>
      <c r="L25" s="63">
        <v>3.3522614835606177</v>
      </c>
      <c r="M25" s="63">
        <v>16.005098987028514</v>
      </c>
      <c r="N25" s="58" t="s">
        <v>101</v>
      </c>
    </row>
    <row r="26" spans="1:14" x14ac:dyDescent="0.35">
      <c r="A26" s="61">
        <v>17</v>
      </c>
      <c r="B26" s="56">
        <v>31</v>
      </c>
      <c r="C26" s="63">
        <v>65.588020183277166</v>
      </c>
      <c r="D26" s="63">
        <v>12.117475474498349</v>
      </c>
      <c r="E26" s="63">
        <v>0</v>
      </c>
      <c r="F26" s="63">
        <v>37.291932216997665</v>
      </c>
      <c r="G26" s="63">
        <v>38.933059853759723</v>
      </c>
      <c r="H26" s="63">
        <v>0</v>
      </c>
      <c r="I26" s="63">
        <v>0.2126580949358402</v>
      </c>
      <c r="J26" s="63">
        <v>0.80831882655120502</v>
      </c>
      <c r="K26" s="63">
        <v>0</v>
      </c>
      <c r="L26" s="63">
        <v>1.6531382016359801</v>
      </c>
      <c r="M26" s="63">
        <v>156.60460285165595</v>
      </c>
      <c r="N26" s="58" t="s">
        <v>102</v>
      </c>
    </row>
    <row r="27" spans="1:14" x14ac:dyDescent="0.35">
      <c r="A27" s="61">
        <v>18</v>
      </c>
      <c r="B27" s="56">
        <v>24</v>
      </c>
      <c r="C27" s="63">
        <v>21.246726976168471</v>
      </c>
      <c r="D27" s="63">
        <v>3.9183761869159941</v>
      </c>
      <c r="E27" s="63">
        <v>0</v>
      </c>
      <c r="F27" s="63">
        <v>0.42329688706688884</v>
      </c>
      <c r="G27" s="63">
        <v>22.291804351894125</v>
      </c>
      <c r="H27" s="63">
        <v>0</v>
      </c>
      <c r="I27" s="63">
        <v>0.14224648321840613</v>
      </c>
      <c r="J27" s="63">
        <v>0.80843073374521135</v>
      </c>
      <c r="K27" s="63">
        <v>0</v>
      </c>
      <c r="L27" s="63">
        <v>1.6531382016359801</v>
      </c>
      <c r="M27" s="63">
        <v>50.484019820645081</v>
      </c>
      <c r="N27" s="58" t="s">
        <v>103</v>
      </c>
    </row>
    <row r="28" spans="1:14" x14ac:dyDescent="0.35">
      <c r="A28" s="61">
        <v>19</v>
      </c>
      <c r="B28" s="56">
        <v>30</v>
      </c>
      <c r="C28" s="63">
        <v>8.3529782799612828</v>
      </c>
      <c r="D28" s="63">
        <v>0</v>
      </c>
      <c r="E28" s="63">
        <v>0</v>
      </c>
      <c r="F28" s="63">
        <v>123.20499060202695</v>
      </c>
      <c r="G28" s="63">
        <v>0</v>
      </c>
      <c r="H28" s="63">
        <v>0</v>
      </c>
      <c r="I28" s="63">
        <v>14.783288034907009</v>
      </c>
      <c r="J28" s="63">
        <v>0.10725673003026191</v>
      </c>
      <c r="K28" s="63">
        <v>0</v>
      </c>
      <c r="L28" s="63">
        <v>1.6531382016359801</v>
      </c>
      <c r="M28" s="63">
        <v>148.10165184856149</v>
      </c>
      <c r="N28" s="58" t="s">
        <v>104</v>
      </c>
    </row>
    <row r="29" spans="1:14" x14ac:dyDescent="0.35">
      <c r="A29" s="61">
        <v>20</v>
      </c>
      <c r="B29" s="56">
        <v>23</v>
      </c>
      <c r="C29" s="63">
        <v>7.8853017962388767</v>
      </c>
      <c r="D29" s="63">
        <v>0</v>
      </c>
      <c r="E29" s="63">
        <v>0</v>
      </c>
      <c r="F29" s="63">
        <v>1.1622749935301198</v>
      </c>
      <c r="G29" s="63">
        <v>0</v>
      </c>
      <c r="H29" s="63">
        <v>0</v>
      </c>
      <c r="I29" s="63">
        <v>0</v>
      </c>
      <c r="J29" s="63">
        <v>0.10168481941456092</v>
      </c>
      <c r="K29" s="63">
        <v>0</v>
      </c>
      <c r="L29" s="63">
        <v>1.6531382016359801</v>
      </c>
      <c r="M29" s="63">
        <v>10.802399810819537</v>
      </c>
      <c r="N29" s="58" t="s">
        <v>105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4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4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2019-06-18T06:26:34Z</cp:lastPrinted>
  <dcterms:created xsi:type="dcterms:W3CDTF">2010-08-25T11:28:54Z</dcterms:created>
  <dcterms:modified xsi:type="dcterms:W3CDTF">2019-12-06T08:37:05Z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