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IFEU\Projekte\SYSEET\AP6\Ergebnistabellen Ökobilanzen\"/>
    </mc:Choice>
  </mc:AlternateContent>
  <xr:revisionPtr revIDLastSave="0" documentId="13_ncr:1_{A7E848F7-32D7-44B6-9431-3AC85A811901}" xr6:coauthVersionLast="45" xr6:coauthVersionMax="45" xr10:uidLastSave="{00000000-0000-0000-0000-000000000000}"/>
  <bookViews>
    <workbookView xWindow="-98" yWindow="-98" windowWidth="28996" windowHeight="15796" tabRatio="802" xr2:uid="{00000000-000D-0000-FFFF-FFFF00000000}"/>
  </bookViews>
  <sheets>
    <sheet name="Pfade" sheetId="51" r:id="rId1"/>
    <sheet name="Daten GWP" sheetId="28" r:id="rId2"/>
    <sheet name="GWP alle" sheetId="27" r:id="rId3"/>
    <sheet name="Daten KEA" sheetId="32" r:id="rId4"/>
    <sheet name="KEA alle" sheetId="33" r:id="rId5"/>
    <sheet name="Daten AP" sheetId="34" r:id="rId6"/>
    <sheet name="AP alle" sheetId="35" r:id="rId7"/>
    <sheet name="Daten EP" sheetId="36" r:id="rId8"/>
    <sheet name="EP alle" sheetId="37" r:id="rId9"/>
    <sheet name="Daten Smog" sheetId="39" r:id="rId10"/>
    <sheet name="Smog alle" sheetId="40" r:id="rId11"/>
    <sheet name="Daten Ozon" sheetId="41" r:id="rId12"/>
    <sheet name="Ozon alle" sheetId="42" r:id="rId13"/>
    <sheet name="Daten PM" sheetId="43" r:id="rId14"/>
    <sheet name="PM alle" sheetId="44" r:id="rId15"/>
    <sheet name="Daten KRA" sheetId="45" r:id="rId16"/>
    <sheet name="KRA alle" sheetId="46" r:id="rId17"/>
    <sheet name="Daten Natur" sheetId="47" r:id="rId18"/>
    <sheet name="Natur alle" sheetId="48" r:id="rId19"/>
    <sheet name="Daten Wasser" sheetId="49" r:id="rId20"/>
    <sheet name="Wasser alle" sheetId="50" r:id="rId21"/>
    <sheet name="Pfade (2)" sheetId="52" r:id="rId22"/>
  </sheets>
  <definedNames>
    <definedName name="Beschriftung" localSheetId="5">OFFSET('Daten AP'!$B$10,0,0,COUNTA('Daten AP'!$B$10:$B$24),-1)</definedName>
    <definedName name="Beschriftung" localSheetId="7">OFFSET('Daten EP'!$B$10,0,0,COUNTA('Daten EP'!$B$10:$B$24),-1)</definedName>
    <definedName name="Beschriftung" localSheetId="1">OFFSET('Daten GWP'!$B$10,0,0,COUNTA('Daten GWP'!$B$10:$B$24),-1)</definedName>
    <definedName name="Beschriftung" localSheetId="3">OFFSET('Daten KEA'!$B$10,0,0,COUNTA('Daten KEA'!$B$10:$B$24),-1)</definedName>
    <definedName name="Beschriftung" localSheetId="15">OFFSET('Daten KRA'!$B$10,0,0,COUNTA('Daten KRA'!$B$10:$B$24),-1)</definedName>
    <definedName name="Beschriftung" localSheetId="17">OFFSET('Daten Natur'!$B$10,0,0,COUNTA('Daten Natur'!$B$10:$B$24),-1)</definedName>
    <definedName name="Beschriftung" localSheetId="11">OFFSET('Daten Ozon'!$B$10,0,0,COUNTA('Daten Ozon'!$B$10:$B$24),-1)</definedName>
    <definedName name="Beschriftung" localSheetId="13">OFFSET('Daten PM'!$B$10,0,0,COUNTA('Daten PM'!$B$10:$B$24),-1)</definedName>
    <definedName name="Beschriftung" localSheetId="9">OFFSET('Daten Smog'!$B$10,0,0,COUNTA('Daten Smog'!$B$10:$B$24),-1)</definedName>
    <definedName name="Beschriftung" localSheetId="19">OFFSET('Daten Wasser'!$B$10,0,0,COUNTA('Daten Wasser'!$B$10:$B$24),-1)</definedName>
    <definedName name="Beschriftung" localSheetId="0">OFFSET(#REF!,0,0,COUNTA(#REF!),-1)</definedName>
    <definedName name="Beschriftung" localSheetId="21">OFFSET(#REF!,0,0,COUNTA(#REF!),-1)</definedName>
    <definedName name="Beschriftung">OFFSET(#REF!,0,0,COUNTA(#REF!),-1)</definedName>
    <definedName name="Daten01" localSheetId="5">OFFSET('Daten AP'!$C$10,0,0,COUNTA('Daten AP'!$C$10:$C$24),-1)</definedName>
    <definedName name="Daten01" localSheetId="7">OFFSET('Daten EP'!$C$10,0,0,COUNTA('Daten EP'!$C$10:$C$24),-1)</definedName>
    <definedName name="Daten01" localSheetId="1">OFFSET('Daten GWP'!$C$10,0,0,COUNTA('Daten GWP'!$C$10:$C$24),-1)</definedName>
    <definedName name="Daten01" localSheetId="3">OFFSET('Daten KEA'!$C$10,0,0,COUNTA('Daten KEA'!$C$10:$C$24),-1)</definedName>
    <definedName name="Daten01" localSheetId="15">OFFSET('Daten KRA'!$C$10,0,0,COUNTA('Daten KRA'!$C$10:$C$24),-1)</definedName>
    <definedName name="Daten01" localSheetId="17">OFFSET('Daten Natur'!$C$10,0,0,COUNTA('Daten Natur'!$C$10:$C$24),-1)</definedName>
    <definedName name="Daten01" localSheetId="11">OFFSET('Daten Ozon'!$C$10,0,0,COUNTA('Daten Ozon'!$C$10:$C$24),-1)</definedName>
    <definedName name="Daten01" localSheetId="13">OFFSET('Daten PM'!$C$10,0,0,COUNTA('Daten PM'!$C$10:$C$24),-1)</definedName>
    <definedName name="Daten01" localSheetId="9">OFFSET('Daten Smog'!$C$10,0,0,COUNTA('Daten Smog'!$C$10:$C$24),-1)</definedName>
    <definedName name="Daten01" localSheetId="19">OFFSET('Daten Wasser'!$C$10,0,0,COUNTA('Daten Wasser'!$C$10:$C$24),-1)</definedName>
    <definedName name="Daten01" localSheetId="0">OFFSET(#REF!,0,0,COUNTA(#REF!),-1)</definedName>
    <definedName name="Daten01" localSheetId="21">OFFSET(#REF!,0,0,COUNTA(#REF!),-1)</definedName>
    <definedName name="Daten01">OFFSET(#REF!,0,0,COUNTA(#REF!),-1)</definedName>
    <definedName name="Daten02" localSheetId="5">OFFSET('Daten AP'!$D$10,0,0,COUNTA('Daten AP'!$D$10:$D$24),-1)</definedName>
    <definedName name="Daten02" localSheetId="7">OFFSET('Daten EP'!$D$10,0,0,COUNTA('Daten EP'!$D$10:$D$24),-1)</definedName>
    <definedName name="Daten02" localSheetId="1">OFFSET('Daten GWP'!$D$10,0,0,COUNTA('Daten GWP'!$D$10:$D$24),-1)</definedName>
    <definedName name="Daten02" localSheetId="3">OFFSET('Daten KEA'!$D$10,0,0,COUNTA('Daten KEA'!$D$10:$D$24),-1)</definedName>
    <definedName name="Daten02" localSheetId="15">OFFSET('Daten KRA'!$D$10,0,0,COUNTA('Daten KRA'!$D$10:$D$24),-1)</definedName>
    <definedName name="Daten02" localSheetId="17">OFFSET('Daten Natur'!$D$10,0,0,COUNTA('Daten Natur'!$D$10:$D$24),-1)</definedName>
    <definedName name="Daten02" localSheetId="11">OFFSET('Daten Ozon'!$D$10,0,0,COUNTA('Daten Ozon'!$D$10:$D$24),-1)</definedName>
    <definedName name="Daten02" localSheetId="13">OFFSET('Daten PM'!$D$10,0,0,COUNTA('Daten PM'!$D$10:$D$24),-1)</definedName>
    <definedName name="Daten02" localSheetId="9">OFFSET('Daten Smog'!$D$10,0,0,COUNTA('Daten Smog'!$D$10:$D$24),-1)</definedName>
    <definedName name="Daten02" localSheetId="19">OFFSET('Daten Wasser'!$D$10,0,0,COUNTA('Daten Wasser'!$D$10:$D$24),-1)</definedName>
    <definedName name="Daten02" localSheetId="0">OFFSET(#REF!,0,0,COUNTA(#REF!),-1)</definedName>
    <definedName name="Daten02" localSheetId="21">OFFSET(#REF!,0,0,COUNTA(#REF!),-1)</definedName>
    <definedName name="Daten02">OFFSET(#REF!,0,0,COUNTA(#REF!),-1)</definedName>
    <definedName name="Daten03" localSheetId="5">OFFSET('Daten AP'!$E$10,0,0,COUNTA('Daten AP'!$E$10:$E$24),-1)</definedName>
    <definedName name="Daten03" localSheetId="7">OFFSET('Daten EP'!$E$10,0,0,COUNTA('Daten EP'!$E$10:$E$24),-1)</definedName>
    <definedName name="Daten03" localSheetId="1">OFFSET('Daten GWP'!$E$10,0,0,COUNTA('Daten GWP'!$E$10:$E$24),-1)</definedName>
    <definedName name="Daten03" localSheetId="3">OFFSET('Daten KEA'!$E$10,0,0,COUNTA('Daten KEA'!$E$10:$E$24),-1)</definedName>
    <definedName name="Daten03" localSheetId="15">OFFSET('Daten KRA'!$E$10,0,0,COUNTA('Daten KRA'!$E$10:$E$24),-1)</definedName>
    <definedName name="Daten03" localSheetId="17">OFFSET('Daten Natur'!$E$10,0,0,COUNTA('Daten Natur'!$E$10:$E$24),-1)</definedName>
    <definedName name="Daten03" localSheetId="11">OFFSET('Daten Ozon'!$E$10,0,0,COUNTA('Daten Ozon'!$E$10:$E$24),-1)</definedName>
    <definedName name="Daten03" localSheetId="13">OFFSET('Daten PM'!$E$10,0,0,COUNTA('Daten PM'!$E$10:$E$24),-1)</definedName>
    <definedName name="Daten03" localSheetId="9">OFFSET('Daten Smog'!$E$10,0,0,COUNTA('Daten Smog'!$E$10:$E$24),-1)</definedName>
    <definedName name="Daten03" localSheetId="19">OFFSET('Daten Wasser'!$E$10,0,0,COUNTA('Daten Wasser'!$E$10:$E$24),-1)</definedName>
    <definedName name="Daten03" localSheetId="0">OFFSET(#REF!,0,0,COUNTA(#REF!),-1)</definedName>
    <definedName name="Daten03" localSheetId="21">OFFSET(#REF!,0,0,COUNTA(#REF!),-1)</definedName>
    <definedName name="Daten03">OFFSET(#REF!,0,0,COUNTA(#REF!),-1)</definedName>
    <definedName name="Daten04" localSheetId="5">OFFSET('Daten AP'!$F$10,0,0,COUNTA('Daten AP'!$F$10:$F$24),-1)</definedName>
    <definedName name="Daten04" localSheetId="7">OFFSET('Daten EP'!$F$10,0,0,COUNTA('Daten EP'!$F$10:$F$24),-1)</definedName>
    <definedName name="Daten04" localSheetId="1">OFFSET('Daten GWP'!$F$10,0,0,COUNTA('Daten GWP'!$F$10:$F$24),-1)</definedName>
    <definedName name="Daten04" localSheetId="3">OFFSET('Daten KEA'!$F$10,0,0,COUNTA('Daten KEA'!$F$10:$F$24),-1)</definedName>
    <definedName name="Daten04" localSheetId="15">OFFSET('Daten KRA'!$F$10,0,0,COUNTA('Daten KRA'!$F$10:$F$24),-1)</definedName>
    <definedName name="Daten04" localSheetId="17">OFFSET('Daten Natur'!$F$10,0,0,COUNTA('Daten Natur'!$F$10:$F$24),-1)</definedName>
    <definedName name="Daten04" localSheetId="11">OFFSET('Daten Ozon'!$F$10,0,0,COUNTA('Daten Ozon'!$F$10:$F$24),-1)</definedName>
    <definedName name="Daten04" localSheetId="13">OFFSET('Daten PM'!$F$10,0,0,COUNTA('Daten PM'!$F$10:$F$24),-1)</definedName>
    <definedName name="Daten04" localSheetId="9">OFFSET('Daten Smog'!$F$10,0,0,COUNTA('Daten Smog'!$F$10:$F$24),-1)</definedName>
    <definedName name="Daten04" localSheetId="19">OFFSET('Daten Wasser'!$F$10,0,0,COUNTA('Daten Wasser'!$F$10:$F$24),-1)</definedName>
    <definedName name="Daten04" localSheetId="0">OFFSET(#REF!,0,0,COUNTA(#REF!),-1)</definedName>
    <definedName name="Daten04" localSheetId="21">OFFSET(#REF!,0,0,COUNTA(#REF!),-1)</definedName>
    <definedName name="Daten04">OFFSET(#REF!,0,0,COUNTA(#REF!),-1)</definedName>
    <definedName name="Daten05" localSheetId="5">OFFSET('Daten AP'!$K$10,0,0,COUNTA('Daten AP'!$K$10:$K$24),-1)</definedName>
    <definedName name="Daten05" localSheetId="7">OFFSET('Daten EP'!$K$10,0,0,COUNTA('Daten EP'!$K$10:$K$24),-1)</definedName>
    <definedName name="Daten05" localSheetId="1">OFFSET('Daten GWP'!$K$10,0,0,COUNTA('Daten GWP'!$K$10:$K$24),-1)</definedName>
    <definedName name="Daten05" localSheetId="3">OFFSET('Daten KEA'!$K$10,0,0,COUNTA('Daten KEA'!$K$10:$K$24),-1)</definedName>
    <definedName name="Daten05" localSheetId="15">OFFSET('Daten KRA'!$K$10,0,0,COUNTA('Daten KRA'!$K$10:$K$24),-1)</definedName>
    <definedName name="Daten05" localSheetId="17">OFFSET('Daten Natur'!$K$10,0,0,COUNTA('Daten Natur'!$K$10:$K$24),-1)</definedName>
    <definedName name="Daten05" localSheetId="11">OFFSET('Daten Ozon'!$K$10,0,0,COUNTA('Daten Ozon'!$K$10:$K$24),-1)</definedName>
    <definedName name="Daten05" localSheetId="13">OFFSET('Daten PM'!$K$10,0,0,COUNTA('Daten PM'!$K$10:$K$24),-1)</definedName>
    <definedName name="Daten05" localSheetId="9">OFFSET('Daten Smog'!$K$10,0,0,COUNTA('Daten Smog'!$K$10:$K$24),-1)</definedName>
    <definedName name="Daten05" localSheetId="19">OFFSET('Daten Wasser'!$L$10,0,0,COUNTA('Daten Wasser'!$L$10:$L$24),-1)</definedName>
    <definedName name="Daten05" localSheetId="0">OFFSET(#REF!,0,0,COUNTA(#REF!),-1)</definedName>
    <definedName name="Daten05" localSheetId="21">OFFSET(#REF!,0,0,COUNTA(#REF!),-1)</definedName>
    <definedName name="Daten05">OFFSET(#REF!,0,0,COUNTA(#REF!),-1)</definedName>
    <definedName name="Daten06" localSheetId="5">OFFSET('Daten AP'!$G$10,0,0,COUNTA('Daten AP'!$G$10:$G$24),-1)</definedName>
    <definedName name="Daten06" localSheetId="7">OFFSET('Daten EP'!$G$10,0,0,COUNTA('Daten EP'!$G$10:$G$24),-1)</definedName>
    <definedName name="Daten06" localSheetId="1">OFFSET('Daten GWP'!$G$10,0,0,COUNTA('Daten GWP'!$G$10:$G$24),-1)</definedName>
    <definedName name="Daten06" localSheetId="3">OFFSET('Daten KEA'!$G$10,0,0,COUNTA('Daten KEA'!$G$10:$G$24),-1)</definedName>
    <definedName name="Daten06" localSheetId="15">OFFSET('Daten KRA'!$G$10,0,0,COUNTA('Daten KRA'!$G$10:$G$24),-1)</definedName>
    <definedName name="Daten06" localSheetId="17">OFFSET('Daten Natur'!$G$10,0,0,COUNTA('Daten Natur'!$G$10:$G$24),-1)</definedName>
    <definedName name="Daten06" localSheetId="11">OFFSET('Daten Ozon'!$G$10,0,0,COUNTA('Daten Ozon'!$G$10:$G$24),-1)</definedName>
    <definedName name="Daten06" localSheetId="13">OFFSET('Daten PM'!$G$10,0,0,COUNTA('Daten PM'!$G$10:$G$24),-1)</definedName>
    <definedName name="Daten06" localSheetId="9">OFFSET('Daten Smog'!$G$10,0,0,COUNTA('Daten Smog'!$G$10:$G$24),-1)</definedName>
    <definedName name="Daten06" localSheetId="19">OFFSET('Daten Wasser'!$G$10,0,0,COUNTA('Daten Wasser'!$G$10:$G$24),-1)</definedName>
    <definedName name="Daten06" localSheetId="0">OFFSET(#REF!,0,0,COUNTA(#REF!),-1)</definedName>
    <definedName name="Daten06" localSheetId="21">OFFSET(#REF!,0,0,COUNTA(#REF!),-1)</definedName>
    <definedName name="Daten06">OFFSET(#REF!,0,0,COUNTA(#REF!),-1)</definedName>
    <definedName name="Daten07" localSheetId="5">OFFSET('Daten AP'!$H$10,0,0,COUNTA('Daten AP'!$H$10:$H$24),-1)</definedName>
    <definedName name="Daten07" localSheetId="7">OFFSET('Daten EP'!$H$10,0,0,COUNTA('Daten EP'!$H$10:$H$24),-1)</definedName>
    <definedName name="Daten07" localSheetId="1">OFFSET('Daten GWP'!$H$10,0,0,COUNTA('Daten GWP'!$H$10:$H$24),-1)</definedName>
    <definedName name="Daten07" localSheetId="3">OFFSET('Daten KEA'!$H$10,0,0,COUNTA('Daten KEA'!$H$10:$H$24),-1)</definedName>
    <definedName name="Daten07" localSheetId="15">OFFSET('Daten KRA'!$H$10,0,0,COUNTA('Daten KRA'!$H$10:$H$24),-1)</definedName>
    <definedName name="Daten07" localSheetId="17">OFFSET('Daten Natur'!$H$10,0,0,COUNTA('Daten Natur'!$H$10:$H$24),-1)</definedName>
    <definedName name="Daten07" localSheetId="11">OFFSET('Daten Ozon'!$H$10,0,0,COUNTA('Daten Ozon'!$H$10:$H$24),-1)</definedName>
    <definedName name="Daten07" localSheetId="13">OFFSET('Daten PM'!$H$10,0,0,COUNTA('Daten PM'!$H$10:$H$24),-1)</definedName>
    <definedName name="Daten07" localSheetId="9">OFFSET('Daten Smog'!$H$10,0,0,COUNTA('Daten Smog'!$H$10:$H$24),-1)</definedName>
    <definedName name="Daten07" localSheetId="19">OFFSET('Daten Wasser'!$H$10,0,0,COUNTA('Daten Wasser'!$H$10:$H$24),-1)</definedName>
    <definedName name="Daten07" localSheetId="0">OFFSET(#REF!,0,0,COUNTA(#REF!),-1)</definedName>
    <definedName name="Daten07" localSheetId="21">OFFSET(#REF!,0,0,COUNTA(#REF!),-1)</definedName>
    <definedName name="Daten07">OFFSET(#REF!,0,0,COUNTA(#REF!),-1)</definedName>
    <definedName name="Daten08" localSheetId="5">OFFSET('Daten AP'!$I$10,0,0,COUNTA('Daten AP'!$I$10:$I$24),-1)</definedName>
    <definedName name="Daten08" localSheetId="7">OFFSET('Daten EP'!$I$10,0,0,COUNTA('Daten EP'!$I$10:$I$24),-1)</definedName>
    <definedName name="Daten08" localSheetId="1">OFFSET('Daten GWP'!$I$10,0,0,COUNTA('Daten GWP'!$I$10:$I$24),-1)</definedName>
    <definedName name="Daten08" localSheetId="3">OFFSET('Daten KEA'!$I$10,0,0,COUNTA('Daten KEA'!$I$10:$I$24),-1)</definedName>
    <definedName name="Daten08" localSheetId="15">OFFSET('Daten KRA'!$I$10,0,0,COUNTA('Daten KRA'!$I$10:$I$24),-1)</definedName>
    <definedName name="Daten08" localSheetId="17">OFFSET('Daten Natur'!$I$10,0,0,COUNTA('Daten Natur'!$I$10:$I$24),-1)</definedName>
    <definedName name="Daten08" localSheetId="11">OFFSET('Daten Ozon'!$I$10,0,0,COUNTA('Daten Ozon'!$I$10:$I$24),-1)</definedName>
    <definedName name="Daten08" localSheetId="13">OFFSET('Daten PM'!$I$10,0,0,COUNTA('Daten PM'!$I$10:$I$24),-1)</definedName>
    <definedName name="Daten08" localSheetId="9">OFFSET('Daten Smog'!$I$10,0,0,COUNTA('Daten Smog'!$I$10:$I$24),-1)</definedName>
    <definedName name="Daten08" localSheetId="19">OFFSET('Daten Wasser'!$I$10,0,0,COUNTA('Daten Wasser'!$I$10:$I$24),-1)</definedName>
    <definedName name="Daten08" localSheetId="0">OFFSET(#REF!,0,0,COUNTA(#REF!),-1)</definedName>
    <definedName name="Daten08" localSheetId="21">OFFSET(#REF!,0,0,COUNTA(#REF!),-1)</definedName>
    <definedName name="Daten08">OFFSET(#REF!,0,0,COUNTA(#REF!),-1)</definedName>
    <definedName name="Daten09" localSheetId="5">OFFSET('Daten AP'!$L$10,0,0,COUNTA('Daten AP'!$L$10:$L$24),-1)</definedName>
    <definedName name="Daten09" localSheetId="7">OFFSET('Daten EP'!$L$10,0,0,COUNTA('Daten EP'!$L$10:$L$24),-1)</definedName>
    <definedName name="Daten09" localSheetId="1">OFFSET('Daten GWP'!$L$10,0,0,COUNTA('Daten GWP'!$L$10:$L$24),-1)</definedName>
    <definedName name="Daten09" localSheetId="3">OFFSET('Daten KEA'!$L$10,0,0,COUNTA('Daten KEA'!$L$10:$L$24),-1)</definedName>
    <definedName name="Daten09" localSheetId="15">OFFSET('Daten KRA'!$L$10,0,0,COUNTA('Daten KRA'!$L$10:$L$24),-1)</definedName>
    <definedName name="Daten09" localSheetId="17">OFFSET('Daten Natur'!$L$10,0,0,COUNTA('Daten Natur'!$L$10:$L$24),-1)</definedName>
    <definedName name="Daten09" localSheetId="11">OFFSET('Daten Ozon'!$L$10,0,0,COUNTA('Daten Ozon'!$L$10:$L$24),-1)</definedName>
    <definedName name="Daten09" localSheetId="13">OFFSET('Daten PM'!$L$10,0,0,COUNTA('Daten PM'!$L$10:$L$24),-1)</definedName>
    <definedName name="Daten09" localSheetId="9">OFFSET('Daten Smog'!$L$10,0,0,COUNTA('Daten Smog'!$L$10:$L$24),-1)</definedName>
    <definedName name="Daten09" localSheetId="19">OFFSET('Daten Wasser'!$M$10,0,0,COUNTA('Daten Wasser'!$M$10:$M$24),-1)</definedName>
    <definedName name="Daten09" localSheetId="0">OFFSET(#REF!,0,0,COUNTA(#REF!),-1)</definedName>
    <definedName name="Daten09" localSheetId="21">OFFSET(#REF!,0,0,COUNTA(#REF!),-1)</definedName>
    <definedName name="Daten09">OFFSET(#REF!,0,0,COUNTA(#REF!),-1)</definedName>
    <definedName name="Daten10" localSheetId="5">OFFSET('Daten AP'!#REF!,0,0,COUNTA('Daten AP'!#REF!),-1)</definedName>
    <definedName name="Daten10" localSheetId="7">OFFSET('Daten EP'!#REF!,0,0,COUNTA('Daten EP'!#REF!),-1)</definedName>
    <definedName name="Daten10" localSheetId="1">OFFSET('Daten GWP'!#REF!,0,0,COUNTA('Daten GWP'!#REF!),-1)</definedName>
    <definedName name="Daten10" localSheetId="3">OFFSET('Daten KEA'!#REF!,0,0,COUNTA('Daten KEA'!#REF!),-1)</definedName>
    <definedName name="Daten10" localSheetId="15">OFFSET('Daten KRA'!#REF!,0,0,COUNTA('Daten KRA'!#REF!),-1)</definedName>
    <definedName name="Daten10" localSheetId="17">OFFSET('Daten Natur'!#REF!,0,0,COUNTA('Daten Natur'!#REF!),-1)</definedName>
    <definedName name="Daten10" localSheetId="11">OFFSET('Daten Ozon'!#REF!,0,0,COUNTA('Daten Ozon'!#REF!),-1)</definedName>
    <definedName name="Daten10" localSheetId="13">OFFSET('Daten PM'!#REF!,0,0,COUNTA('Daten PM'!#REF!),-1)</definedName>
    <definedName name="Daten10" localSheetId="9">OFFSET('Daten Smog'!#REF!,0,0,COUNTA('Daten Smog'!#REF!),-1)</definedName>
    <definedName name="Daten10" localSheetId="19">OFFSET('Daten Wasser'!#REF!,0,0,COUNTA('Daten Wasser'!#REF!),-1)</definedName>
    <definedName name="Daten10" localSheetId="0">OFFSET(#REF!,0,0,COUNTA(#REF!),-1)</definedName>
    <definedName name="Daten10" localSheetId="21">OFFSET(#REF!,0,0,COUNTA(#REF!),-1)</definedName>
    <definedName name="Daten10">OFFSET(#REF!,0,0,COUNTA(#REF!),-1)</definedName>
    <definedName name="_xlnm.Print_Area" localSheetId="6">'AP alle'!$A$1:$M$33</definedName>
    <definedName name="_xlnm.Print_Area" localSheetId="8">'EP alle'!$A$1:$M$33</definedName>
    <definedName name="_xlnm.Print_Area" localSheetId="2">'GWP alle'!$A$1:$M$33</definedName>
    <definedName name="_xlnm.Print_Area" localSheetId="4">'KEA alle'!$A$1:$M$33</definedName>
    <definedName name="_xlnm.Print_Area" localSheetId="16">'KRA alle'!$A$1:$M$33</definedName>
    <definedName name="_xlnm.Print_Area" localSheetId="18">'Natur alle'!$A$1:$M$33</definedName>
    <definedName name="_xlnm.Print_Area" localSheetId="12">'Ozon alle'!$A$1:$M$33</definedName>
    <definedName name="_xlnm.Print_Area" localSheetId="14">'PM alle'!$A$1:$M$33</definedName>
    <definedName name="_xlnm.Print_Area" localSheetId="10">'Smog alle'!$A$1:$M$33</definedName>
    <definedName name="_xlnm.Print_Area" localSheetId="20">'Wasser alle'!$A$1:$M$33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32" l="1"/>
  <c r="N12" i="32" l="1"/>
  <c r="AA3" i="49" l="1"/>
  <c r="Z3" i="47"/>
  <c r="Z3" i="45"/>
  <c r="Z3" i="43"/>
  <c r="Z3" i="41"/>
  <c r="Z3" i="39"/>
  <c r="Z3" i="36"/>
  <c r="Y3" i="34"/>
  <c r="Z3" i="32"/>
  <c r="AA3" i="28" l="1"/>
</calcChain>
</file>

<file path=xl/sharedStrings.xml><?xml version="1.0" encoding="utf-8"?>
<sst xmlns="http://schemas.openxmlformats.org/spreadsheetml/2006/main" count="763" uniqueCount="101">
  <si>
    <t>Quelle:</t>
  </si>
  <si>
    <t>Hauptitel:</t>
  </si>
  <si>
    <t>Untertitel:</t>
  </si>
  <si>
    <t>Fußnote:</t>
  </si>
  <si>
    <t>*Fußnote</t>
  </si>
  <si>
    <t>Quellenangabe</t>
  </si>
  <si>
    <t>Achsenbezeichnung 1:</t>
  </si>
  <si>
    <t>Achsenbezeichnung 2:</t>
  </si>
  <si>
    <t>PtX-Anlage</t>
  </si>
  <si>
    <t>Hilfsstoffe</t>
  </si>
  <si>
    <t>Biomasse Anbau/Transport</t>
  </si>
  <si>
    <t>Stromtransport HGÜ</t>
  </si>
  <si>
    <t>Transport Produkte</t>
  </si>
  <si>
    <t>Gesamtergebnis</t>
  </si>
  <si>
    <t>Biogasanlage</t>
  </si>
  <si>
    <t>Pfad</t>
  </si>
  <si>
    <t>Nummer Bereitstellungspfad</t>
  </si>
  <si>
    <t>H₂-Anlage</t>
  </si>
  <si>
    <t>CO₂-Anlage</t>
  </si>
  <si>
    <t>Strom für H₂</t>
  </si>
  <si>
    <t>Energie für CO₂</t>
  </si>
  <si>
    <t>Energie O₂+Wasser</t>
  </si>
  <si>
    <t>57</t>
  </si>
  <si>
    <t xml:space="preserve">fossiles CO₂ nachrichtlich </t>
  </si>
  <si>
    <t>Prozesswasser (ohne Meerwasser)</t>
  </si>
  <si>
    <t>Liste der Bereitstellungspfade für Biomethan, Synthetisches Erdgas, Wasserstoff</t>
  </si>
  <si>
    <t>Pfadnummer</t>
  </si>
  <si>
    <t>Standort</t>
  </si>
  <si>
    <t>Synthese</t>
  </si>
  <si>
    <r>
      <t>CO</t>
    </r>
    <r>
      <rPr>
        <b/>
        <vertAlign val="subscript"/>
        <sz val="9"/>
        <color theme="0"/>
        <rFont val="Calibri"/>
        <family val="2"/>
        <scheme val="minor"/>
      </rPr>
      <t>2</t>
    </r>
    <r>
      <rPr>
        <b/>
        <sz val="9"/>
        <color theme="0"/>
        <rFont val="Calibri"/>
        <family val="2"/>
        <scheme val="minor"/>
      </rPr>
      <t>-Quelle</t>
    </r>
  </si>
  <si>
    <t>Biomasse</t>
  </si>
  <si>
    <t>Abscheidetechnologie</t>
  </si>
  <si>
    <t>Stromquelle</t>
  </si>
  <si>
    <t>Elektrolyse</t>
  </si>
  <si>
    <t>Transport</t>
  </si>
  <si>
    <t>Deutschland</t>
  </si>
  <si>
    <t>PtG</t>
  </si>
  <si>
    <t>---</t>
  </si>
  <si>
    <t>Wind onshore</t>
  </si>
  <si>
    <t>Alkalische Elektrolyse</t>
  </si>
  <si>
    <t>Gasnetz</t>
  </si>
  <si>
    <t>Zementwerk</t>
  </si>
  <si>
    <t>PV Freilandanlage</t>
  </si>
  <si>
    <t>Hochspannungs-gleichstrom + Gasnetz</t>
  </si>
  <si>
    <t>Saudi-Arabien</t>
  </si>
  <si>
    <t>Pipeline</t>
  </si>
  <si>
    <t>Tanker + Gasnetz</t>
  </si>
  <si>
    <t>DAC (Luft)</t>
  </si>
  <si>
    <t>Wind offshore</t>
  </si>
  <si>
    <t>Marokko</t>
  </si>
  <si>
    <t>Solarkraftwerk (CSP)</t>
  </si>
  <si>
    <t>Braunkohlekraftwerk</t>
  </si>
  <si>
    <t>Strommix</t>
  </si>
  <si>
    <t>Polymer-Elektrolyt-Membran-EL</t>
  </si>
  <si>
    <t>Vergärung</t>
  </si>
  <si>
    <t>Bioabfall/Grünschnitt</t>
  </si>
  <si>
    <t>Membrantrennung</t>
  </si>
  <si>
    <t>Mais/Gülle</t>
  </si>
  <si>
    <t>Druckwasserwäsche</t>
  </si>
  <si>
    <t>Aminwäsche</t>
  </si>
  <si>
    <t>Wasserverbrauch 2030</t>
  </si>
  <si>
    <t>Treibhausgaspotenzial 2030</t>
  </si>
  <si>
    <t>Ressourcenbeanspruchung 2030</t>
  </si>
  <si>
    <t>Versauerung 2030</t>
  </si>
  <si>
    <t>Eutrophierung 2030</t>
  </si>
  <si>
    <t>Sommersmog 2030</t>
  </si>
  <si>
    <t>Ozonabbau 2030</t>
  </si>
  <si>
    <t>Feinstaub 2030</t>
  </si>
  <si>
    <t>Kumulierter Rohstoffaufwand 2030</t>
  </si>
  <si>
    <t>Naturraumbeanspruchung 2030</t>
  </si>
  <si>
    <t>Biomethan, Synthetisches Erdgas, Wasserstoff - Volllaststunden Stromerzeugung</t>
  </si>
  <si>
    <t>Treibhausgaspotenzial (GWP) in g CO₂eq / MJ Produkt (LHV)</t>
  </si>
  <si>
    <t>Kumulierter Energieaufwand (fossil + regenerativ) in kJ / MJ Produkt (LHV)</t>
  </si>
  <si>
    <t>Versauerung in mg SO₂eq / MJ Produkt (LHV)</t>
  </si>
  <si>
    <t>Eutrophierung in mg PO₄eq / MJ Produkt (LHV)</t>
  </si>
  <si>
    <t>Photochemical Ozone Creation Potential (POCP) in mg C₂H₄eq / MJ Produkt (LHV)</t>
  </si>
  <si>
    <t>Ozone Depletion Potential in mg CFC-11eq  / MJ Produkt (LHV)</t>
  </si>
  <si>
    <t>Particulate Matter &lt; 10 µm in mg PM10eq / MJ Produkt (LHV)</t>
  </si>
  <si>
    <t>Kumulierter Rohstoffaufwand in g / MJ Produkt (LHV)</t>
  </si>
  <si>
    <r>
      <t>Naturraumbeanspruchung in 10</t>
    </r>
    <r>
      <rPr>
        <vertAlign val="superscript"/>
        <sz val="10"/>
        <color rgb="FF080808"/>
        <rFont val="Cambria"/>
        <family val="1"/>
      </rPr>
      <t>-3</t>
    </r>
    <r>
      <rPr>
        <sz val="10"/>
        <color rgb="FF080808"/>
        <rFont val="Cambria"/>
        <family val="1"/>
      </rPr>
      <t xml:space="preserve">m²a / MJ Produkt (LHV) </t>
    </r>
  </si>
  <si>
    <t xml:space="preserve">Wasserverbrauch in ml / MJ Produkt (LHV) </t>
  </si>
  <si>
    <t>Reihenfolge
 im Bericht</t>
  </si>
  <si>
    <t>Pfadbeschreibung</t>
  </si>
  <si>
    <t>56_H2/H2/WindON//PEM//Gasnetz (D)_D</t>
  </si>
  <si>
    <t>55_H2/H2/WindON//AEL//Gasnetz (D)_D</t>
  </si>
  <si>
    <t>54_SNG/PtG/Strommix//AEL/Braunkohle Kraftwerk/Gasnetz (D)_D</t>
  </si>
  <si>
    <t>53_SNG/PtG/WindON//AEL/Braunkohle Kraftwerk/Gasnetz (D)_D</t>
  </si>
  <si>
    <t>52_SNG/PtG/CSP//AEL/DAC/Tanker+Gasnetz_Marokko</t>
  </si>
  <si>
    <t>51_SNG/PtG/CSP//AEL/DAC/Pipeline_Marokko</t>
  </si>
  <si>
    <t>50_SNG/PtG/CSP//AEL/DAC/HGÜ+Gasnetz_Marokko</t>
  </si>
  <si>
    <t>49_SNG/PtG/WindOFF//AEL/DAC/Gasnetz (D)_D</t>
  </si>
  <si>
    <t>48_SNG/PtG/PVfrei//AEL/DAC/Gasnetz (D)_D</t>
  </si>
  <si>
    <t>47_SNG/PtG/PVfrei//AEL/Zement/Tanker+Gasnetz_Saudi Arabien</t>
  </si>
  <si>
    <t>46_SNG/PtG/PVfrei//AEL/Zement/Pipeline_Saudi Arabien</t>
  </si>
  <si>
    <t>45_SNG/PtL/PVfrei//AEL/Zement/HGÜ+Gasnetz_Saudi Arabien</t>
  </si>
  <si>
    <t>44_SNG/PtG/PVfrei//AEL/Zement/Gasnetz (D)_D</t>
  </si>
  <si>
    <t>43_SNG/PtG/WindON//AEL/Biogas/Gasnetz (D)_D</t>
  </si>
  <si>
    <t>60_Biomethan/Vergärung//Bioabfall/Grünschnitt/Membrantrennung///Gasnetz (D)_D</t>
  </si>
  <si>
    <t>59_Biomethan/Vergärung//Bioabfall/Grünschnitt/Druckwasserwäsche///Gasnetz (D)_D</t>
  </si>
  <si>
    <t>58_Biomethan/Vergärung//Mais/Gülle/Aminwäsche///Gasnetz (D)_D</t>
  </si>
  <si>
    <t>57_Biomethan/Vergärung//Bioabfall/Grünschnitt/Aminwäsche///Gasnetz (D)_D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</si>
</sst>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Quelle:&quot;\ @"/>
  </numFmts>
  <fonts count="38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vertAlign val="subscript"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vertAlign val="superscript"/>
      <sz val="10"/>
      <color rgb="FF080808"/>
      <name val="Cambria"/>
      <family val="1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thin">
        <color rgb="FFFFFFFF"/>
      </left>
      <right style="thin">
        <color rgb="FFFFFFFF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64">
    <xf numFmtId="0" fontId="0" fillId="0" borderId="0" xfId="0"/>
    <xf numFmtId="0" fontId="20" fillId="24" borderId="0" xfId="0" applyFont="1" applyFill="1" applyProtection="1"/>
    <xf numFmtId="0" fontId="20" fillId="24" borderId="0" xfId="0" applyFont="1" applyFill="1"/>
    <xf numFmtId="0" fontId="20" fillId="24" borderId="0" xfId="0" applyFont="1" applyFill="1" applyBorder="1" applyProtection="1"/>
    <xf numFmtId="0" fontId="21" fillId="24" borderId="0" xfId="0" applyFont="1" applyFill="1" applyBorder="1" applyAlignment="1" applyProtection="1"/>
    <xf numFmtId="0" fontId="21" fillId="24" borderId="0" xfId="0" applyFont="1" applyFill="1" applyBorder="1" applyProtection="1">
      <protection locked="0"/>
    </xf>
    <xf numFmtId="0" fontId="23" fillId="25" borderId="12" xfId="0" applyFont="1" applyFill="1" applyBorder="1" applyAlignment="1">
      <alignment horizontal="right" vertical="center"/>
    </xf>
    <xf numFmtId="0" fontId="23" fillId="25" borderId="13" xfId="0" applyFont="1" applyFill="1" applyBorder="1" applyAlignment="1">
      <alignment horizontal="right" vertical="center"/>
    </xf>
    <xf numFmtId="0" fontId="24" fillId="0" borderId="0" xfId="0" applyFont="1"/>
    <xf numFmtId="0" fontId="24" fillId="0" borderId="0" xfId="0" applyFont="1" applyBorder="1"/>
    <xf numFmtId="0" fontId="25" fillId="0" borderId="0" xfId="0" applyFont="1" applyBorder="1" applyAlignment="1"/>
    <xf numFmtId="0" fontId="26" fillId="0" borderId="0" xfId="0" applyFont="1" applyBorder="1" applyAlignment="1" applyProtection="1"/>
    <xf numFmtId="0" fontId="24" fillId="0" borderId="0" xfId="0" applyFont="1" applyBorder="1" applyProtection="1"/>
    <xf numFmtId="0" fontId="24" fillId="0" borderId="0" xfId="0" applyFont="1" applyProtection="1"/>
    <xf numFmtId="0" fontId="27" fillId="0" borderId="0" xfId="0" applyFont="1" applyBorder="1" applyAlignment="1" applyProtection="1"/>
    <xf numFmtId="0" fontId="27" fillId="0" borderId="0" xfId="0" applyFont="1" applyBorder="1" applyAlignment="1"/>
    <xf numFmtId="0" fontId="25" fillId="0" borderId="0" xfId="0" applyFont="1" applyBorder="1" applyAlignment="1">
      <alignment horizontal="right" indent="1"/>
    </xf>
    <xf numFmtId="0" fontId="24" fillId="24" borderId="0" xfId="0" applyFont="1" applyFill="1" applyBorder="1"/>
    <xf numFmtId="0" fontId="24" fillId="24" borderId="0" xfId="0" applyFont="1" applyFill="1" applyBorder="1" applyProtection="1"/>
    <xf numFmtId="0" fontId="25" fillId="24" borderId="0" xfId="0" applyFont="1" applyFill="1" applyBorder="1"/>
    <xf numFmtId="0" fontId="24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164" fontId="29" fillId="0" borderId="0" xfId="0" applyNumberFormat="1" applyFont="1" applyBorder="1" applyAlignment="1">
      <alignment vertical="top" wrapText="1"/>
    </xf>
    <xf numFmtId="0" fontId="29" fillId="0" borderId="0" xfId="0" applyFont="1" applyBorder="1" applyAlignment="1">
      <alignment vertical="top"/>
    </xf>
    <xf numFmtId="0" fontId="28" fillId="24" borderId="0" xfId="0" applyFont="1" applyFill="1" applyBorder="1" applyAlignment="1" applyProtection="1">
      <alignment horizontal="left" vertical="top" wrapText="1"/>
    </xf>
    <xf numFmtId="0" fontId="28" fillId="24" borderId="0" xfId="0" applyFont="1" applyFill="1" applyBorder="1" applyAlignment="1" applyProtection="1">
      <alignment horizontal="left" vertical="top" wrapText="1"/>
    </xf>
    <xf numFmtId="49" fontId="25" fillId="0" borderId="0" xfId="0" applyNumberFormat="1" applyFont="1" applyBorder="1" applyAlignment="1">
      <alignment horizontal="right" indent="1"/>
    </xf>
    <xf numFmtId="49" fontId="25" fillId="24" borderId="0" xfId="0" applyNumberFormat="1" applyFont="1" applyFill="1" applyBorder="1" applyAlignment="1">
      <alignment horizontal="right" indent="1"/>
    </xf>
    <xf numFmtId="49" fontId="25" fillId="24" borderId="0" xfId="0" applyNumberFormat="1" applyFont="1" applyFill="1" applyBorder="1" applyAlignment="1" applyProtection="1">
      <alignment horizontal="right" indent="1"/>
    </xf>
    <xf numFmtId="49" fontId="24" fillId="24" borderId="0" xfId="0" applyNumberFormat="1" applyFont="1" applyFill="1" applyBorder="1"/>
    <xf numFmtId="49" fontId="24" fillId="0" borderId="0" xfId="0" applyNumberFormat="1" applyFont="1" applyBorder="1"/>
    <xf numFmtId="49" fontId="24" fillId="0" borderId="0" xfId="0" applyNumberFormat="1" applyFont="1" applyBorder="1" applyAlignment="1">
      <alignment vertical="center"/>
    </xf>
    <xf numFmtId="49" fontId="29" fillId="0" borderId="0" xfId="0" applyNumberFormat="1" applyFont="1" applyBorder="1" applyAlignment="1">
      <alignment vertical="top"/>
    </xf>
    <xf numFmtId="0" fontId="30" fillId="24" borderId="0" xfId="0" applyFont="1" applyFill="1" applyProtection="1"/>
    <xf numFmtId="0" fontId="20" fillId="24" borderId="0" xfId="0" applyFont="1" applyFill="1" applyBorder="1" applyAlignment="1" applyProtection="1">
      <alignment horizontal="left" vertical="center"/>
      <protection locked="0"/>
    </xf>
    <xf numFmtId="0" fontId="20" fillId="24" borderId="0" xfId="0" applyFont="1" applyFill="1" applyBorder="1" applyAlignment="1" applyProtection="1">
      <alignment horizontal="left"/>
      <protection locked="0"/>
    </xf>
    <xf numFmtId="0" fontId="25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0" fillId="26" borderId="0" xfId="0" applyFill="1"/>
    <xf numFmtId="0" fontId="32" fillId="27" borderId="18" xfId="0" applyFont="1" applyFill="1" applyBorder="1" applyAlignment="1">
      <alignment horizontal="left" vertical="center" wrapText="1"/>
    </xf>
    <xf numFmtId="0" fontId="32" fillId="27" borderId="19" xfId="0" applyFont="1" applyFill="1" applyBorder="1" applyAlignment="1">
      <alignment horizontal="center" vertical="center" wrapText="1"/>
    </xf>
    <xf numFmtId="0" fontId="32" fillId="27" borderId="18" xfId="0" applyFont="1" applyFill="1" applyBorder="1" applyAlignment="1">
      <alignment horizontal="center" vertical="center" wrapText="1"/>
    </xf>
    <xf numFmtId="0" fontId="27" fillId="0" borderId="20" xfId="0" applyFont="1" applyBorder="1" applyAlignment="1">
      <alignment horizontal="left" vertical="center" wrapText="1"/>
    </xf>
    <xf numFmtId="4" fontId="25" fillId="0" borderId="21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34" fillId="0" borderId="0" xfId="0" applyFont="1" applyAlignment="1">
      <alignment horizontal="right"/>
    </xf>
    <xf numFmtId="0" fontId="23" fillId="0" borderId="16" xfId="0" applyFont="1" applyFill="1" applyBorder="1" applyAlignment="1">
      <alignment horizontal="left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center" vertical="center" wrapText="1"/>
    </xf>
    <xf numFmtId="0" fontId="19" fillId="0" borderId="14" xfId="0" applyNumberFormat="1" applyFont="1" applyFill="1" applyBorder="1" applyAlignment="1">
      <alignment horizontal="left" vertical="center" wrapText="1"/>
    </xf>
    <xf numFmtId="4" fontId="22" fillId="0" borderId="15" xfId="0" applyNumberFormat="1" applyFont="1" applyFill="1" applyBorder="1" applyAlignment="1">
      <alignment horizontal="right" vertical="center" wrapText="1" indent="3"/>
    </xf>
    <xf numFmtId="4" fontId="22" fillId="0" borderId="23" xfId="0" applyNumberFormat="1" applyFont="1" applyFill="1" applyBorder="1" applyAlignment="1">
      <alignment horizontal="left" vertical="center" wrapText="1"/>
    </xf>
    <xf numFmtId="0" fontId="19" fillId="0" borderId="0" xfId="0" applyNumberFormat="1" applyFont="1" applyFill="1" applyBorder="1" applyAlignment="1">
      <alignment horizontal="left" vertical="center" wrapText="1"/>
    </xf>
    <xf numFmtId="0" fontId="36" fillId="0" borderId="24" xfId="0" applyFont="1" applyFill="1" applyBorder="1" applyAlignment="1">
      <alignment horizontal="right" wrapText="1"/>
    </xf>
    <xf numFmtId="0" fontId="36" fillId="28" borderId="24" xfId="0" applyFont="1" applyFill="1" applyBorder="1" applyAlignment="1">
      <alignment horizontal="right" wrapText="1"/>
    </xf>
    <xf numFmtId="0" fontId="36" fillId="28" borderId="24" xfId="0" applyFont="1" applyFill="1" applyBorder="1" applyAlignment="1">
      <alignment vertical="center"/>
    </xf>
    <xf numFmtId="0" fontId="37" fillId="28" borderId="24" xfId="0" applyFont="1" applyFill="1" applyBorder="1"/>
    <xf numFmtId="49" fontId="19" fillId="0" borderId="14" xfId="0" applyNumberFormat="1" applyFont="1" applyFill="1" applyBorder="1" applyAlignment="1">
      <alignment horizontal="left" vertical="center" wrapText="1"/>
    </xf>
    <xf numFmtId="0" fontId="20" fillId="24" borderId="11" xfId="0" applyFont="1" applyFill="1" applyBorder="1" applyAlignment="1" applyProtection="1">
      <alignment horizontal="left"/>
      <protection locked="0"/>
    </xf>
    <xf numFmtId="0" fontId="20" fillId="24" borderId="10" xfId="0" applyFont="1" applyFill="1" applyBorder="1" applyAlignment="1" applyProtection="1">
      <alignment horizontal="left"/>
      <protection locked="0"/>
    </xf>
    <xf numFmtId="0" fontId="20" fillId="24" borderId="11" xfId="0" applyFont="1" applyFill="1" applyBorder="1" applyAlignment="1" applyProtection="1">
      <alignment horizontal="left" vertical="center"/>
      <protection locked="0"/>
    </xf>
    <xf numFmtId="0" fontId="20" fillId="24" borderId="10" xfId="0" applyFont="1" applyFill="1" applyBorder="1" applyAlignment="1" applyProtection="1">
      <alignment horizontal="left" vertical="center"/>
      <protection locked="0"/>
    </xf>
    <xf numFmtId="0" fontId="28" fillId="24" borderId="0" xfId="0" applyFont="1" applyFill="1" applyBorder="1" applyAlignment="1" applyProtection="1">
      <alignment horizontal="left" vertical="top" wrapText="1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 xr:uid="{00000000-0005-0000-0000-000022000000}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206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hair">
          <color theme="1"/>
        </left>
        <right style="hair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family val="1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hair">
          <color theme="1"/>
        </left>
        <right style="hair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CF9CD0"/>
      <color rgb="FFFFCC00"/>
      <color rgb="FF996633"/>
      <color rgb="FFFF9900"/>
      <color rgb="FFFF3399"/>
      <color rgb="FF00FFFF"/>
      <color rgb="FF009999"/>
      <color rgb="FFFFCC99"/>
      <color rgb="FFFF33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GWP'!$C$9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1.6597157731005164E-2</c:v>
                </c:pt>
                <c:pt idx="3">
                  <c:v>4.4161995123606045E-2</c:v>
                </c:pt>
                <c:pt idx="4">
                  <c:v>2.1345410719287486E-2</c:v>
                </c:pt>
                <c:pt idx="5">
                  <c:v>2.1144595660978493E-2</c:v>
                </c:pt>
                <c:pt idx="6">
                  <c:v>2.1144595660978493E-2</c:v>
                </c:pt>
                <c:pt idx="7">
                  <c:v>3.0907865504439271E-2</c:v>
                </c:pt>
                <c:pt idx="8">
                  <c:v>0.13660115088287672</c:v>
                </c:pt>
                <c:pt idx="9">
                  <c:v>7.5974394306310783E-2</c:v>
                </c:pt>
                <c:pt idx="10">
                  <c:v>7.3643041104746856E-2</c:v>
                </c:pt>
                <c:pt idx="11">
                  <c:v>7.3643041104746856E-2</c:v>
                </c:pt>
                <c:pt idx="12">
                  <c:v>0.13660092280076741</c:v>
                </c:pt>
                <c:pt idx="13">
                  <c:v>4.290475563214341E-2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'Daten GWP'!$D$9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GWP'!$D$10:$D$27</c:f>
              <c:numCache>
                <c:formatCode>#,##0.00</c:formatCode>
                <c:ptCount val="18"/>
                <c:pt idx="0">
                  <c:v>0.89637251416183528</c:v>
                </c:pt>
                <c:pt idx="1">
                  <c:v>0.82550034262773109</c:v>
                </c:pt>
                <c:pt idx="2">
                  <c:v>0.36433447659758178</c:v>
                </c:pt>
                <c:pt idx="3">
                  <c:v>0.95713161291415605</c:v>
                </c:pt>
                <c:pt idx="4">
                  <c:v>0.46325734481230096</c:v>
                </c:pt>
                <c:pt idx="5">
                  <c:v>0.45889907539626712</c:v>
                </c:pt>
                <c:pt idx="6">
                  <c:v>0.45889907539626695</c:v>
                </c:pt>
                <c:pt idx="7">
                  <c:v>0.67023397390481587</c:v>
                </c:pt>
                <c:pt idx="8">
                  <c:v>2.9580617300379495</c:v>
                </c:pt>
                <c:pt idx="9">
                  <c:v>1.6457783210532948</c:v>
                </c:pt>
                <c:pt idx="10">
                  <c:v>1.5952759038522868</c:v>
                </c:pt>
                <c:pt idx="11">
                  <c:v>1.5952759038522868</c:v>
                </c:pt>
                <c:pt idx="12">
                  <c:v>2.9580567909803115</c:v>
                </c:pt>
                <c:pt idx="13">
                  <c:v>0.92988321394773366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'Daten GWP'!$E$9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1.5200914422786356E-2</c:v>
                </c:pt>
                <c:pt idx="3">
                  <c:v>1.5200914422786356E-2</c:v>
                </c:pt>
                <c:pt idx="4">
                  <c:v>4.2832214183648869</c:v>
                </c:pt>
                <c:pt idx="5">
                  <c:v>4.2429276539854959</c:v>
                </c:pt>
                <c:pt idx="6">
                  <c:v>4.2429276539854905</c:v>
                </c:pt>
                <c:pt idx="7">
                  <c:v>6.2020498938394422</c:v>
                </c:pt>
                <c:pt idx="8">
                  <c:v>27.410729906593108</c:v>
                </c:pt>
                <c:pt idx="9">
                  <c:v>8.2394817353863563E-4</c:v>
                </c:pt>
                <c:pt idx="10">
                  <c:v>7.9866590127428063E-4</c:v>
                </c:pt>
                <c:pt idx="11">
                  <c:v>7.9866590127428063E-4</c:v>
                </c:pt>
                <c:pt idx="12">
                  <c:v>7.9866590127428063E-4</c:v>
                </c:pt>
                <c:pt idx="13">
                  <c:v>0.89037927217598645</c:v>
                </c:pt>
                <c:pt idx="14">
                  <c:v>0.92952562573390818</c:v>
                </c:pt>
                <c:pt idx="15">
                  <c:v>0.92952562573390818</c:v>
                </c:pt>
                <c:pt idx="16">
                  <c:v>0.86315651331756404</c:v>
                </c:pt>
                <c:pt idx="17">
                  <c:v>0.92952562573390818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3"/>
          <c:order val="3"/>
          <c:tx>
            <c:strRef>
              <c:f>'Daten GWP'!$F$9</c:f>
              <c:strCache>
                <c:ptCount val="1"/>
                <c:pt idx="0">
                  <c:v>Biogasanlage</c:v>
                </c:pt>
              </c:strCache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1.2495429615039735</c:v>
                </c:pt>
                <c:pt idx="15">
                  <c:v>1.2071493615511744</c:v>
                </c:pt>
                <c:pt idx="16">
                  <c:v>1.9334419901548752</c:v>
                </c:pt>
                <c:pt idx="17">
                  <c:v>1.7637406230495476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3-38B2-4024-AC47-1AA3E4A5BC0E}"/>
            </c:ext>
          </c:extLst>
        </c:ser>
        <c:ser>
          <c:idx val="4"/>
          <c:order val="4"/>
          <c:tx>
            <c:strRef>
              <c:f>'Daten GWP'!$G$9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0.9257699170817778</c:v>
                </c:pt>
                <c:pt idx="15">
                  <c:v>0.9175034886709218</c:v>
                </c:pt>
                <c:pt idx="16">
                  <c:v>7.7724815021362854</c:v>
                </c:pt>
                <c:pt idx="17">
                  <c:v>1.0260316582719244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5"/>
          <c:tx>
            <c:strRef>
              <c:f>'Daten GWP'!$H$9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GWP'!$H$10:$H$27</c:f>
              <c:numCache>
                <c:formatCode>#,##0.00</c:formatCode>
                <c:ptCount val="18"/>
                <c:pt idx="0">
                  <c:v>6.2336501488420586</c:v>
                </c:pt>
                <c:pt idx="1">
                  <c:v>6.2205956020025894</c:v>
                </c:pt>
                <c:pt idx="2">
                  <c:v>102.27032677570307</c:v>
                </c:pt>
                <c:pt idx="3">
                  <c:v>7.0832581106847252</c:v>
                </c:pt>
                <c:pt idx="4">
                  <c:v>10.143432903693348</c:v>
                </c:pt>
                <c:pt idx="5">
                  <c:v>10.048004706185397</c:v>
                </c:pt>
                <c:pt idx="6">
                  <c:v>10.048004706185392</c:v>
                </c:pt>
                <c:pt idx="7">
                  <c:v>6.2614546927515056</c:v>
                </c:pt>
                <c:pt idx="8">
                  <c:v>20.733424311202299</c:v>
                </c:pt>
                <c:pt idx="9">
                  <c:v>11.372071092088007</c:v>
                </c:pt>
                <c:pt idx="10">
                  <c:v>11.014582295443118</c:v>
                </c:pt>
                <c:pt idx="11">
                  <c:v>11.014582295443121</c:v>
                </c:pt>
                <c:pt idx="12">
                  <c:v>20.43101538517999</c:v>
                </c:pt>
                <c:pt idx="13">
                  <c:v>7.0029115708851082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6"/>
          <c:tx>
            <c:strRef>
              <c:f>'Daten GWP'!$I$9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3.0229236293353439</c:v>
                </c:pt>
                <c:pt idx="3">
                  <c:v>1.8198304698963323</c:v>
                </c:pt>
                <c:pt idx="4">
                  <c:v>0.56122848299464445</c:v>
                </c:pt>
                <c:pt idx="5">
                  <c:v>0.62416445972354262</c:v>
                </c:pt>
                <c:pt idx="6">
                  <c:v>0.54197667308589748</c:v>
                </c:pt>
                <c:pt idx="7">
                  <c:v>0.27342827999282698</c:v>
                </c:pt>
                <c:pt idx="8">
                  <c:v>0.85566403168866689</c:v>
                </c:pt>
                <c:pt idx="9">
                  <c:v>5.612556039341251E-5</c:v>
                </c:pt>
                <c:pt idx="10">
                  <c:v>3.17570312724743E-4</c:v>
                </c:pt>
                <c:pt idx="11">
                  <c:v>4.7310252914309673E-5</c:v>
                </c:pt>
                <c:pt idx="12">
                  <c:v>8.7756074560259162E-5</c:v>
                </c:pt>
                <c:pt idx="13">
                  <c:v>1.1704240236368233E-2</c:v>
                </c:pt>
                <c:pt idx="14">
                  <c:v>13.473653647480186</c:v>
                </c:pt>
                <c:pt idx="15">
                  <c:v>13.087605289045905</c:v>
                </c:pt>
                <c:pt idx="16">
                  <c:v>20.280311975410729</c:v>
                </c:pt>
                <c:pt idx="17">
                  <c:v>19.163206272293831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7"/>
          <c:tx>
            <c:strRef>
              <c:f>'Daten GWP'!$J$9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GWP'!$J$10:$J$27</c:f>
              <c:numCache>
                <c:formatCode>#,##0.00</c:formatCode>
                <c:ptCount val="18"/>
                <c:pt idx="0">
                  <c:v>3.6850955579295316E-4</c:v>
                </c:pt>
                <c:pt idx="1">
                  <c:v>3.5817379694654883E-4</c:v>
                </c:pt>
                <c:pt idx="2">
                  <c:v>5.9960437044472284E-3</c:v>
                </c:pt>
                <c:pt idx="3">
                  <c:v>4.1528688272106037E-4</c:v>
                </c:pt>
                <c:pt idx="4">
                  <c:v>8.7606849318869143E-3</c:v>
                </c:pt>
                <c:pt idx="5">
                  <c:v>8.6782654610901323E-3</c:v>
                </c:pt>
                <c:pt idx="6">
                  <c:v>8.6782654610908991E-3</c:v>
                </c:pt>
                <c:pt idx="7">
                  <c:v>3.605264102025224E-4</c:v>
                </c:pt>
                <c:pt idx="8">
                  <c:v>1.1641714280048146E-3</c:v>
                </c:pt>
                <c:pt idx="9">
                  <c:v>9.7124835658534761E-3</c:v>
                </c:pt>
                <c:pt idx="10">
                  <c:v>9.4144393677722815E-3</c:v>
                </c:pt>
                <c:pt idx="11">
                  <c:v>9.414439367772285E-3</c:v>
                </c:pt>
                <c:pt idx="12">
                  <c:v>1.1641694841948785E-3</c:v>
                </c:pt>
                <c:pt idx="13">
                  <c:v>4.034641589564027E-4</c:v>
                </c:pt>
                <c:pt idx="14">
                  <c:v>0</c:v>
                </c:pt>
                <c:pt idx="15">
                  <c:v>2.9324787871426743E-4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8"/>
          <c:tx>
            <c:strRef>
              <c:f>'Daten GWP'!$K$9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GWP'!$K$10:$K$27</c:f>
              <c:numCache>
                <c:formatCode>#,##0.00</c:formatCode>
                <c:ptCount val="18"/>
                <c:pt idx="0">
                  <c:v>2.3298616157787982E-2</c:v>
                </c:pt>
                <c:pt idx="1">
                  <c:v>0.27095144632834545</c:v>
                </c:pt>
                <c:pt idx="2">
                  <c:v>0.57164606390597827</c:v>
                </c:pt>
                <c:pt idx="3">
                  <c:v>0.57164606390597827</c:v>
                </c:pt>
                <c:pt idx="4">
                  <c:v>0.35666213657671136</c:v>
                </c:pt>
                <c:pt idx="5">
                  <c:v>0.35330670206691567</c:v>
                </c:pt>
                <c:pt idx="6">
                  <c:v>0.35330670206691545</c:v>
                </c:pt>
                <c:pt idx="7">
                  <c:v>0.35330670206691556</c:v>
                </c:pt>
                <c:pt idx="8">
                  <c:v>0.35330670206691556</c:v>
                </c:pt>
                <c:pt idx="9">
                  <c:v>0.66486983673028877</c:v>
                </c:pt>
                <c:pt idx="10">
                  <c:v>0.64446813771675382</c:v>
                </c:pt>
                <c:pt idx="11">
                  <c:v>0.64446813771675404</c:v>
                </c:pt>
                <c:pt idx="12">
                  <c:v>0.64446813771675404</c:v>
                </c:pt>
                <c:pt idx="13">
                  <c:v>0.35893488713933114</c:v>
                </c:pt>
                <c:pt idx="14">
                  <c:v>3.3808668499749402E-2</c:v>
                </c:pt>
                <c:pt idx="15">
                  <c:v>3.5092770952935663E-2</c:v>
                </c:pt>
                <c:pt idx="16">
                  <c:v>5.3117438521211383E-2</c:v>
                </c:pt>
                <c:pt idx="17">
                  <c:v>5.0217358196544458E-2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12"/>
          <c:order val="9"/>
          <c:tx>
            <c:strRef>
              <c:f>'Daten GWP'!$L$9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0.7206604535071216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1.2219237713184909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52-44AD-B828-01115D917008}"/>
            </c:ext>
          </c:extLst>
        </c:ser>
        <c:ser>
          <c:idx val="10"/>
          <c:order val="10"/>
          <c:tx>
            <c:strRef>
              <c:f>'Daten GWP'!$M$9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7.766344864041598E-2</c:v>
                </c:pt>
                <c:pt idx="3">
                  <c:v>7.766344864041598E-2</c:v>
                </c:pt>
                <c:pt idx="4">
                  <c:v>9.4952984369393878</c:v>
                </c:pt>
                <c:pt idx="5">
                  <c:v>0.58247586480311986</c:v>
                </c:pt>
                <c:pt idx="6">
                  <c:v>7.766344864041598E-2</c:v>
                </c:pt>
                <c:pt idx="7">
                  <c:v>7.766344864041598E-2</c:v>
                </c:pt>
                <c:pt idx="8">
                  <c:v>7.766344864041598E-2</c:v>
                </c:pt>
                <c:pt idx="9">
                  <c:v>10.62090117197074</c:v>
                </c:pt>
                <c:pt idx="10">
                  <c:v>0.9707931080051998</c:v>
                </c:pt>
                <c:pt idx="11">
                  <c:v>7.766344864041598E-2</c:v>
                </c:pt>
                <c:pt idx="12">
                  <c:v>7.766344864041598E-2</c:v>
                </c:pt>
                <c:pt idx="13">
                  <c:v>7.766344864041598E-2</c:v>
                </c:pt>
                <c:pt idx="14">
                  <c:v>6.6844758765685214E-2</c:v>
                </c:pt>
                <c:pt idx="15">
                  <c:v>6.6844758765685214E-2</c:v>
                </c:pt>
                <c:pt idx="16">
                  <c:v>6.6844758765685214E-2</c:v>
                </c:pt>
                <c:pt idx="17">
                  <c:v>6.6844758765685214E-2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8B2-4024-AC47-1AA3E4A5BC0E}"/>
            </c:ext>
          </c:extLst>
        </c:ser>
        <c:ser>
          <c:idx val="11"/>
          <c:order val="11"/>
          <c:tx>
            <c:strRef>
              <c:f>'Daten GWP'!$N$9</c:f>
              <c:strCache>
                <c:ptCount val="1"/>
                <c:pt idx="0">
                  <c:v>fossiles CO₂ nachrichtlich </c:v>
                </c:pt>
              </c:strCache>
            </c:strRef>
          </c:tx>
          <c:spPr>
            <a:pattFill prst="dkDnDiag">
              <a:fgClr>
                <a:srgbClr val="996633"/>
              </a:fgClr>
              <a:bgClr>
                <a:sysClr val="window" lastClr="FFFFFF"/>
              </a:bgClr>
            </a:pattFill>
          </c:spPr>
          <c:invertIfNegative val="0"/>
          <c:cat>
            <c:numRef>
              <c:f>'Daten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GWP'!$N$10:$N$27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0.29778291825802244</c:v>
                </c:pt>
                <c:pt idx="3">
                  <c:v>0.29778291825802244</c:v>
                </c:pt>
                <c:pt idx="4">
                  <c:v>5.0675928069477383</c:v>
                </c:pt>
                <c:pt idx="5">
                  <c:v>2.2333718869351684</c:v>
                </c:pt>
                <c:pt idx="6">
                  <c:v>0.29778291825802244</c:v>
                </c:pt>
                <c:pt idx="7">
                  <c:v>0.29778291825802244</c:v>
                </c:pt>
                <c:pt idx="8">
                  <c:v>0.29778291825802244</c:v>
                </c:pt>
                <c:pt idx="9">
                  <c:v>7.155747185438301</c:v>
                </c:pt>
                <c:pt idx="10">
                  <c:v>3.7222864782252807</c:v>
                </c:pt>
                <c:pt idx="11">
                  <c:v>0.29778291825802244</c:v>
                </c:pt>
                <c:pt idx="12">
                  <c:v>0.29778291825802244</c:v>
                </c:pt>
                <c:pt idx="13">
                  <c:v>0.29778291825802244</c:v>
                </c:pt>
                <c:pt idx="14">
                  <c:v>0.22048302472386788</c:v>
                </c:pt>
                <c:pt idx="15">
                  <c:v>0.22048302472386788</c:v>
                </c:pt>
                <c:pt idx="16">
                  <c:v>0.22048302472386788</c:v>
                </c:pt>
                <c:pt idx="17">
                  <c:v>0.22048302472386788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GWP'!$B$5</c:f>
              <c:strCache>
                <c:ptCount val="1"/>
                <c:pt idx="0">
                  <c:v>Treibhausgaspotenzial (GWP) in g CO₂eq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Wasser'!$C$9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0.20995611914574555</c:v>
                </c:pt>
                <c:pt idx="3">
                  <c:v>0.55865475644450147</c:v>
                </c:pt>
                <c:pt idx="4">
                  <c:v>0.27002211275136095</c:v>
                </c:pt>
                <c:pt idx="5">
                  <c:v>0.26748177717150323</c:v>
                </c:pt>
                <c:pt idx="6">
                  <c:v>0.26748177717150323</c:v>
                </c:pt>
                <c:pt idx="7">
                  <c:v>0.39098836063165632</c:v>
                </c:pt>
                <c:pt idx="8">
                  <c:v>1.7280216272593256</c:v>
                </c:pt>
                <c:pt idx="9">
                  <c:v>0.96108558112953457</c:v>
                </c:pt>
                <c:pt idx="10">
                  <c:v>0.93159367182243824</c:v>
                </c:pt>
                <c:pt idx="11">
                  <c:v>0.93159367182243824</c:v>
                </c:pt>
                <c:pt idx="12">
                  <c:v>1.7280187419921436</c:v>
                </c:pt>
                <c:pt idx="13">
                  <c:v>0.54275051978287414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'Daten Wasser'!$D$9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Wasser'!$D$10:$D$27</c:f>
              <c:numCache>
                <c:formatCode>#,##0.00</c:formatCode>
                <c:ptCount val="18"/>
                <c:pt idx="0">
                  <c:v>5.9381667904531437</c:v>
                </c:pt>
                <c:pt idx="1">
                  <c:v>10.726839433027543</c:v>
                </c:pt>
                <c:pt idx="2">
                  <c:v>4.7245802643083454</c:v>
                </c:pt>
                <c:pt idx="3">
                  <c:v>12.437302079515725</c:v>
                </c:pt>
                <c:pt idx="4">
                  <c:v>6.0114883936754939</c:v>
                </c:pt>
                <c:pt idx="5">
                  <c:v>5.9549330334542478</c:v>
                </c:pt>
                <c:pt idx="6">
                  <c:v>5.9549330334542452</c:v>
                </c:pt>
                <c:pt idx="7">
                  <c:v>8.7045537420992751</c:v>
                </c:pt>
                <c:pt idx="8">
                  <c:v>38.47085651779576</c:v>
                </c:pt>
                <c:pt idx="9">
                  <c:v>21.396598809702184</c:v>
                </c:pt>
                <c:pt idx="10">
                  <c:v>20.740021951235235</c:v>
                </c:pt>
                <c:pt idx="11">
                  <c:v>20.740021951235242</c:v>
                </c:pt>
                <c:pt idx="12">
                  <c:v>38.470792283241153</c:v>
                </c:pt>
                <c:pt idx="13">
                  <c:v>12.083226877572777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'Daten Wasser'!$E$9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0.47986669684467798</c:v>
                </c:pt>
                <c:pt idx="3">
                  <c:v>0.47986669684467798</c:v>
                </c:pt>
                <c:pt idx="4">
                  <c:v>21.472714417251531</c:v>
                </c:pt>
                <c:pt idx="5">
                  <c:v>21.27071307041362</c:v>
                </c:pt>
                <c:pt idx="6">
                  <c:v>21.270713070413592</c:v>
                </c:pt>
                <c:pt idx="7">
                  <c:v>31.092216153233288</c:v>
                </c:pt>
                <c:pt idx="8">
                  <c:v>137.41591147472832</c:v>
                </c:pt>
                <c:pt idx="9">
                  <c:v>3.7242109994639785E-3</c:v>
                </c:pt>
                <c:pt idx="10">
                  <c:v>3.6099361949529412E-3</c:v>
                </c:pt>
                <c:pt idx="11">
                  <c:v>3.6099361949529412E-3</c:v>
                </c:pt>
                <c:pt idx="12">
                  <c:v>3.6099361949529412E-3</c:v>
                </c:pt>
                <c:pt idx="13">
                  <c:v>8.9335919935615191</c:v>
                </c:pt>
                <c:pt idx="14">
                  <c:v>9.3263656818657275</c:v>
                </c:pt>
                <c:pt idx="15">
                  <c:v>9.3263656818657275</c:v>
                </c:pt>
                <c:pt idx="16">
                  <c:v>8.6604533119007137</c:v>
                </c:pt>
                <c:pt idx="17">
                  <c:v>9.3263656818657275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3"/>
          <c:order val="3"/>
          <c:tx>
            <c:strRef>
              <c:f>'Daten Wasser'!$F$9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9.9282843717905322</c:v>
                </c:pt>
                <c:pt idx="15">
                  <c:v>9.7392206508249259</c:v>
                </c:pt>
                <c:pt idx="16">
                  <c:v>13.339838529924979</c:v>
                </c:pt>
                <c:pt idx="17">
                  <c:v>12.221530482767333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A5E1-4174-9E95-58E75E15F631}"/>
            </c:ext>
          </c:extLst>
        </c:ser>
        <c:ser>
          <c:idx val="4"/>
          <c:order val="4"/>
          <c:tx>
            <c:strRef>
              <c:f>'Daten Wasser'!$G$9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0.94135117202641017</c:v>
                </c:pt>
                <c:pt idx="15">
                  <c:v>0.9329456147389571</c:v>
                </c:pt>
                <c:pt idx="16">
                  <c:v>5560.4000349559583</c:v>
                </c:pt>
                <c:pt idx="17">
                  <c:v>1.0433003775874028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5"/>
          <c:tx>
            <c:strRef>
              <c:f>'Daten Wasser'!$H$9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Wasser'!$H$10:$H$27</c:f>
              <c:numCache>
                <c:formatCode>#,##0.00</c:formatCode>
                <c:ptCount val="18"/>
                <c:pt idx="0">
                  <c:v>60.335989029886505</c:v>
                </c:pt>
                <c:pt idx="1">
                  <c:v>60.209633046459572</c:v>
                </c:pt>
                <c:pt idx="2">
                  <c:v>317.66625311332012</c:v>
                </c:pt>
                <c:pt idx="3">
                  <c:v>68.559411172844847</c:v>
                </c:pt>
                <c:pt idx="4">
                  <c:v>108.27460589227442</c:v>
                </c:pt>
                <c:pt idx="5">
                  <c:v>107.25597141474745</c:v>
                </c:pt>
                <c:pt idx="6">
                  <c:v>107.25597141474739</c:v>
                </c:pt>
                <c:pt idx="7">
                  <c:v>40.31909597241804</c:v>
                </c:pt>
                <c:pt idx="8">
                  <c:v>175.3921716382371</c:v>
                </c:pt>
                <c:pt idx="9">
                  <c:v>96.234409719367193</c:v>
                </c:pt>
                <c:pt idx="10">
                  <c:v>93.149351552201026</c:v>
                </c:pt>
                <c:pt idx="11">
                  <c:v>93.149351552201054</c:v>
                </c:pt>
                <c:pt idx="12">
                  <c:v>172.78329614641052</c:v>
                </c:pt>
                <c:pt idx="13">
                  <c:v>67.781730708239451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6"/>
          <c:tx>
            <c:strRef>
              <c:f>'Daten Wasser'!$I$9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3.7742817805936553</c:v>
                </c:pt>
                <c:pt idx="3">
                  <c:v>0.13819346610959971</c:v>
                </c:pt>
                <c:pt idx="4">
                  <c:v>5.9907521830837203</c:v>
                </c:pt>
                <c:pt idx="5">
                  <c:v>6.6625531543589966</c:v>
                </c:pt>
                <c:pt idx="6">
                  <c:v>5.7852515256264621</c:v>
                </c:pt>
                <c:pt idx="7">
                  <c:v>1.772884116072952</c:v>
                </c:pt>
                <c:pt idx="8">
                  <c:v>7.1244036649001083</c:v>
                </c:pt>
                <c:pt idx="9">
                  <c:v>2.0451059899808829E-2</c:v>
                </c:pt>
                <c:pt idx="10">
                  <c:v>4.3075644509696455E-2</c:v>
                </c:pt>
                <c:pt idx="11">
                  <c:v>1.7766400507720128E-2</c:v>
                </c:pt>
                <c:pt idx="12">
                  <c:v>3.2955003864528883E-2</c:v>
                </c:pt>
                <c:pt idx="13">
                  <c:v>0.13468358931274327</c:v>
                </c:pt>
                <c:pt idx="14">
                  <c:v>0.41359161131586453</c:v>
                </c:pt>
                <c:pt idx="15">
                  <c:v>0.41359161131586453</c:v>
                </c:pt>
                <c:pt idx="16">
                  <c:v>0.41359161131586453</c:v>
                </c:pt>
                <c:pt idx="17">
                  <c:v>0.41359161131586453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7"/>
          <c:tx>
            <c:strRef>
              <c:f>'Daten Wasser'!$J$9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Wasser'!$J$10:$J$27</c:f>
              <c:numCache>
                <c:formatCode>#,##0.00</c:formatCode>
                <c:ptCount val="18"/>
                <c:pt idx="0">
                  <c:v>3.5668329124729833E-3</c:v>
                </c:pt>
                <c:pt idx="1">
                  <c:v>3.4667922914111741E-3</c:v>
                </c:pt>
                <c:pt idx="2">
                  <c:v>1.8624568798659424E-2</c:v>
                </c:pt>
                <c:pt idx="3">
                  <c:v>4.0195943310626942E-3</c:v>
                </c:pt>
                <c:pt idx="4">
                  <c:v>9.3514662871290871E-2</c:v>
                </c:pt>
                <c:pt idx="5">
                  <c:v>9.2634888163546522E-2</c:v>
                </c:pt>
                <c:pt idx="6">
                  <c:v>9.2634888163554696E-2</c:v>
                </c:pt>
                <c:pt idx="7">
                  <c:v>2.3215210596947045E-3</c:v>
                </c:pt>
                <c:pt idx="8">
                  <c:v>9.6402499970716839E-3</c:v>
                </c:pt>
                <c:pt idx="9">
                  <c:v>8.042844334954681E-2</c:v>
                </c:pt>
                <c:pt idx="10">
                  <c:v>7.796031162761323E-2</c:v>
                </c:pt>
                <c:pt idx="11">
                  <c:v>7.7960311627613244E-2</c:v>
                </c:pt>
                <c:pt idx="12">
                  <c:v>9.6402339008050328E-3</c:v>
                </c:pt>
                <c:pt idx="13">
                  <c:v>3.9051612598547656E-3</c:v>
                </c:pt>
                <c:pt idx="14">
                  <c:v>0</c:v>
                </c:pt>
                <c:pt idx="15">
                  <c:v>9.1086982707013343E-4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8"/>
          <c:tx>
            <c:strRef>
              <c:f>'Daten Wasser'!$L$9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Wasser'!$L$10:$L$27</c:f>
              <c:numCache>
                <c:formatCode>#,##0.00</c:formatCode>
                <c:ptCount val="18"/>
                <c:pt idx="0">
                  <c:v>0.16247807099999989</c:v>
                </c:pt>
                <c:pt idx="1">
                  <c:v>1.4589999730000001</c:v>
                </c:pt>
                <c:pt idx="2">
                  <c:v>3.3415888821526392</c:v>
                </c:pt>
                <c:pt idx="3">
                  <c:v>3.3415888821526392</c:v>
                </c:pt>
                <c:pt idx="4">
                  <c:v>2.6388133348601257</c:v>
                </c:pt>
                <c:pt idx="5">
                  <c:v>2.6139876961935591</c:v>
                </c:pt>
                <c:pt idx="6">
                  <c:v>2.6139876961935582</c:v>
                </c:pt>
                <c:pt idx="7">
                  <c:v>2.6139876961935586</c:v>
                </c:pt>
                <c:pt idx="8">
                  <c:v>2.6139876961935586</c:v>
                </c:pt>
                <c:pt idx="9">
                  <c:v>3.697907876006699</c:v>
                </c:pt>
                <c:pt idx="10">
                  <c:v>3.5844354734582318</c:v>
                </c:pt>
                <c:pt idx="11">
                  <c:v>3.5844354734582327</c:v>
                </c:pt>
                <c:pt idx="12">
                  <c:v>3.5844354734582327</c:v>
                </c:pt>
                <c:pt idx="13">
                  <c:v>2.5930587972006811</c:v>
                </c:pt>
                <c:pt idx="14">
                  <c:v>0.11788584251024901</c:v>
                </c:pt>
                <c:pt idx="15">
                  <c:v>0.12684081597936345</c:v>
                </c:pt>
                <c:pt idx="16">
                  <c:v>0.18407273806537691</c:v>
                </c:pt>
                <c:pt idx="17">
                  <c:v>0.17396703432678987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9"/>
          <c:tx>
            <c:strRef>
              <c:f>'Daten Wasser'!$M$9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7.2705128766770342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12.324204231685087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10"/>
          <c:tx>
            <c:strRef>
              <c:f>'Daten Wasser'!$N$9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Wasser'!$B$10:$B$27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Wasser'!$N$10:$N$27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0.29778291825802244</c:v>
                </c:pt>
                <c:pt idx="3">
                  <c:v>0.29778291825802244</c:v>
                </c:pt>
                <c:pt idx="4">
                  <c:v>5.0675928069477383</c:v>
                </c:pt>
                <c:pt idx="5">
                  <c:v>2.2333718869351684</c:v>
                </c:pt>
                <c:pt idx="6">
                  <c:v>0.29778291825802244</c:v>
                </c:pt>
                <c:pt idx="7">
                  <c:v>0.29778291825802244</c:v>
                </c:pt>
                <c:pt idx="8">
                  <c:v>0.29778291825802244</c:v>
                </c:pt>
                <c:pt idx="9">
                  <c:v>7.155747185438301</c:v>
                </c:pt>
                <c:pt idx="10">
                  <c:v>3.7222864782252807</c:v>
                </c:pt>
                <c:pt idx="11">
                  <c:v>0.29778291825802244</c:v>
                </c:pt>
                <c:pt idx="12">
                  <c:v>0.29778291825802244</c:v>
                </c:pt>
                <c:pt idx="13">
                  <c:v>0.29778291825802244</c:v>
                </c:pt>
                <c:pt idx="14">
                  <c:v>0.22048302472386788</c:v>
                </c:pt>
                <c:pt idx="15">
                  <c:v>0.22048302472386788</c:v>
                </c:pt>
                <c:pt idx="16">
                  <c:v>0.22048302472386788</c:v>
                </c:pt>
                <c:pt idx="17">
                  <c:v>0.22048302472386788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Wasser'!$B$5</c:f>
              <c:strCache>
                <c:ptCount val="1"/>
                <c:pt idx="0">
                  <c:v>Wasserverbrauch in ml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614923727400909"/>
          <c:h val="0.1063315213250643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KEA'!$C$9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0.17265266888450972</c:v>
                </c:pt>
                <c:pt idx="3">
                  <c:v>0.4593971115374535</c:v>
                </c:pt>
                <c:pt idx="4">
                  <c:v>0.22204658103817482</c:v>
                </c:pt>
                <c:pt idx="5">
                  <c:v>0.21995759349397156</c:v>
                </c:pt>
                <c:pt idx="6">
                  <c:v>0.21995759349397154</c:v>
                </c:pt>
                <c:pt idx="7">
                  <c:v>0.32152044074969061</c:v>
                </c:pt>
                <c:pt idx="8">
                  <c:v>1.4209995262361066</c:v>
                </c:pt>
                <c:pt idx="9">
                  <c:v>0.79032700396432598</c:v>
                </c:pt>
                <c:pt idx="10">
                  <c:v>0.76607499895924458</c:v>
                </c:pt>
                <c:pt idx="11">
                  <c:v>0.76607499895924458</c:v>
                </c:pt>
                <c:pt idx="12">
                  <c:v>1.420997153601856</c:v>
                </c:pt>
                <c:pt idx="13">
                  <c:v>0.44631862200653055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'Daten KEA'!$D$9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KEA'!$D$10:$D$27</c:f>
              <c:numCache>
                <c:formatCode>#,##0.00</c:formatCode>
                <c:ptCount val="18"/>
                <c:pt idx="0">
                  <c:v>10.22018904838481</c:v>
                </c:pt>
                <c:pt idx="1">
                  <c:v>9.8207195053367897</c:v>
                </c:pt>
                <c:pt idx="2">
                  <c:v>4.3254844864520008</c:v>
                </c:pt>
                <c:pt idx="3">
                  <c:v>11.386695576890181</c:v>
                </c:pt>
                <c:pt idx="4">
                  <c:v>5.5036846307311613</c:v>
                </c:pt>
                <c:pt idx="5">
                  <c:v>5.4519066272732157</c:v>
                </c:pt>
                <c:pt idx="6">
                  <c:v>5.4519066272732131</c:v>
                </c:pt>
                <c:pt idx="7">
                  <c:v>7.9692607737822208</c:v>
                </c:pt>
                <c:pt idx="8">
                  <c:v>35.221137908344389</c:v>
                </c:pt>
                <c:pt idx="9">
                  <c:v>19.589180633330415</c:v>
                </c:pt>
                <c:pt idx="10">
                  <c:v>18.988066278915291</c:v>
                </c:pt>
                <c:pt idx="11">
                  <c:v>18.988066278915294</c:v>
                </c:pt>
                <c:pt idx="12">
                  <c:v>35.221079099825133</c:v>
                </c:pt>
                <c:pt idx="13">
                  <c:v>11.062529892879777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'Daten KEA'!$E$9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0.18553767816964881</c:v>
                </c:pt>
                <c:pt idx="3">
                  <c:v>0.18553767816964881</c:v>
                </c:pt>
                <c:pt idx="4">
                  <c:v>53.230646041051948</c:v>
                </c:pt>
                <c:pt idx="5">
                  <c:v>52.729886705999945</c:v>
                </c:pt>
                <c:pt idx="6">
                  <c:v>52.729886705999874</c:v>
                </c:pt>
                <c:pt idx="7">
                  <c:v>77.077295423578946</c:v>
                </c:pt>
                <c:pt idx="8">
                  <c:v>340.65268144408475</c:v>
                </c:pt>
                <c:pt idx="9">
                  <c:v>1.0521815131828649E-2</c:v>
                </c:pt>
                <c:pt idx="10">
                  <c:v>1.0198960608423813E-2</c:v>
                </c:pt>
                <c:pt idx="11">
                  <c:v>1.0198960608423813E-2</c:v>
                </c:pt>
                <c:pt idx="12">
                  <c:v>1.0198960608423813E-2</c:v>
                </c:pt>
                <c:pt idx="13">
                  <c:v>10.097188962861289</c:v>
                </c:pt>
                <c:pt idx="14">
                  <c:v>10.541121275116632</c:v>
                </c:pt>
                <c:pt idx="15">
                  <c:v>10.541121275116632</c:v>
                </c:pt>
                <c:pt idx="16">
                  <c:v>9.7884740714957967</c:v>
                </c:pt>
                <c:pt idx="17">
                  <c:v>10.541121275116632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3"/>
          <c:order val="3"/>
          <c:tx>
            <c:strRef>
              <c:f>'Daten KEA'!$F$9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21.809418454361978</c:v>
                </c:pt>
                <c:pt idx="15">
                  <c:v>21.287505047829576</c:v>
                </c:pt>
                <c:pt idx="16">
                  <c:v>30.762410358630099</c:v>
                </c:pt>
                <c:pt idx="17">
                  <c:v>28.139874846458461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C-D007-4A44-BC22-9412836774B7}"/>
            </c:ext>
          </c:extLst>
        </c:ser>
        <c:ser>
          <c:idx val="4"/>
          <c:order val="4"/>
          <c:tx>
            <c:strRef>
              <c:f>'Daten KEA'!$G$9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13.103916157405793</c:v>
                </c:pt>
                <c:pt idx="15">
                  <c:v>12.986908051160013</c:v>
                </c:pt>
                <c:pt idx="16">
                  <c:v>777.20094302283781</c:v>
                </c:pt>
                <c:pt idx="17">
                  <c:v>14.523082438475548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5"/>
          <c:tx>
            <c:strRef>
              <c:f>'Daten KEA'!$H$9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KEA'!$H$10:$H$27</c:f>
              <c:numCache>
                <c:formatCode>#,##0.00</c:formatCode>
                <c:ptCount val="18"/>
                <c:pt idx="0">
                  <c:v>1488.0388213322587</c:v>
                </c:pt>
                <c:pt idx="1">
                  <c:v>1484.9225616724768</c:v>
                </c:pt>
                <c:pt idx="2">
                  <c:v>2423.8087686332324</c:v>
                </c:pt>
                <c:pt idx="3">
                  <c:v>1690.8493095611673</c:v>
                </c:pt>
                <c:pt idx="4">
                  <c:v>1638.693340449752</c:v>
                </c:pt>
                <c:pt idx="5">
                  <c:v>1623.2767104752529</c:v>
                </c:pt>
                <c:pt idx="6">
                  <c:v>1623.2767104752515</c:v>
                </c:pt>
                <c:pt idx="7">
                  <c:v>1711.5700933470896</c:v>
                </c:pt>
                <c:pt idx="8">
                  <c:v>1872.3354602094869</c:v>
                </c:pt>
                <c:pt idx="9">
                  <c:v>1792.005691373467</c:v>
                </c:pt>
                <c:pt idx="10">
                  <c:v>1736.931447327285</c:v>
                </c:pt>
                <c:pt idx="11">
                  <c:v>1736.9314473272852</c:v>
                </c:pt>
                <c:pt idx="12">
                  <c:v>1845.6056176396553</c:v>
                </c:pt>
                <c:pt idx="13">
                  <c:v>1671.669732984552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6"/>
          <c:tx>
            <c:strRef>
              <c:f>'Daten KEA'!$I$9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34.018247099366612</c:v>
                </c:pt>
                <c:pt idx="3">
                  <c:v>34.441214687922155</c:v>
                </c:pt>
                <c:pt idx="4">
                  <c:v>90.667665107655353</c:v>
                </c:pt>
                <c:pt idx="5">
                  <c:v>100.835107128472</c:v>
                </c:pt>
                <c:pt idx="6">
                  <c:v>87.557493927089752</c:v>
                </c:pt>
                <c:pt idx="7">
                  <c:v>91.514200993655891</c:v>
                </c:pt>
                <c:pt idx="8">
                  <c:v>97.989946693657785</c:v>
                </c:pt>
                <c:pt idx="9">
                  <c:v>21.90606906116221</c:v>
                </c:pt>
                <c:pt idx="10">
                  <c:v>42.690991081960675</c:v>
                </c:pt>
                <c:pt idx="11">
                  <c:v>19.055453627270879</c:v>
                </c:pt>
                <c:pt idx="12">
                  <c:v>19.055873555053722</c:v>
                </c:pt>
                <c:pt idx="13">
                  <c:v>18.710952315754234</c:v>
                </c:pt>
                <c:pt idx="14">
                  <c:v>2.0574586505114745</c:v>
                </c:pt>
                <c:pt idx="15">
                  <c:v>2.0574586505114745</c:v>
                </c:pt>
                <c:pt idx="16">
                  <c:v>2.0574586505114745</c:v>
                </c:pt>
                <c:pt idx="17">
                  <c:v>2.0574586505114745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7"/>
          <c:tx>
            <c:strRef>
              <c:f>'Daten KEA'!$J$9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KEA'!$J$10:$J$27</c:f>
              <c:numCache>
                <c:formatCode>#,##0.00</c:formatCode>
                <c:ptCount val="18"/>
                <c:pt idx="0">
                  <c:v>8.7967164014438812E-2</c:v>
                </c:pt>
                <c:pt idx="1">
                  <c:v>8.5499908065813771E-2</c:v>
                </c:pt>
                <c:pt idx="2">
                  <c:v>9.2650042066697219E-2</c:v>
                </c:pt>
                <c:pt idx="3">
                  <c:v>9.913341119950167E-2</c:v>
                </c:pt>
                <c:pt idx="4">
                  <c:v>1.4153074399924654</c:v>
                </c:pt>
                <c:pt idx="5">
                  <c:v>1.4019923977182767</c:v>
                </c:pt>
                <c:pt idx="6">
                  <c:v>1.4019923977184001</c:v>
                </c:pt>
                <c:pt idx="7">
                  <c:v>9.8549977895513896E-2</c:v>
                </c:pt>
                <c:pt idx="8">
                  <c:v>0.1075072862255656</c:v>
                </c:pt>
                <c:pt idx="9">
                  <c:v>1.5675349086710846</c:v>
                </c:pt>
                <c:pt idx="10">
                  <c:v>1.5194334056599206</c:v>
                </c:pt>
                <c:pt idx="11">
                  <c:v>1.519433405659921</c:v>
                </c:pt>
                <c:pt idx="12">
                  <c:v>0.10750710672130519</c:v>
                </c:pt>
                <c:pt idx="13">
                  <c:v>9.6311200854738266E-2</c:v>
                </c:pt>
                <c:pt idx="14">
                  <c:v>0</c:v>
                </c:pt>
                <c:pt idx="15">
                  <c:v>4.5312258612616868E-3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8"/>
          <c:tx>
            <c:strRef>
              <c:f>'Daten KEA'!$K$9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KEA'!$K$10:$K$27</c:f>
              <c:numCache>
                <c:formatCode>#,##0.00</c:formatCode>
                <c:ptCount val="18"/>
                <c:pt idx="0">
                  <c:v>0.29322721877392777</c:v>
                </c:pt>
                <c:pt idx="1">
                  <c:v>3.2716517874121962</c:v>
                </c:pt>
                <c:pt idx="2">
                  <c:v>9.1506268437696967</c:v>
                </c:pt>
                <c:pt idx="3">
                  <c:v>9.1506268437696967</c:v>
                </c:pt>
                <c:pt idx="4">
                  <c:v>4.2892326148371938</c:v>
                </c:pt>
                <c:pt idx="5">
                  <c:v>4.2488800299665241</c:v>
                </c:pt>
                <c:pt idx="6">
                  <c:v>4.2488800299665215</c:v>
                </c:pt>
                <c:pt idx="7">
                  <c:v>4.2488800299665233</c:v>
                </c:pt>
                <c:pt idx="8">
                  <c:v>4.2488800299665233</c:v>
                </c:pt>
                <c:pt idx="9">
                  <c:v>11.126466437648824</c:v>
                </c:pt>
                <c:pt idx="10">
                  <c:v>10.785050987825073</c:v>
                </c:pt>
                <c:pt idx="11">
                  <c:v>10.785050987825073</c:v>
                </c:pt>
                <c:pt idx="12">
                  <c:v>10.785050987825073</c:v>
                </c:pt>
                <c:pt idx="13">
                  <c:v>4.4910490951052298</c:v>
                </c:pt>
                <c:pt idx="14">
                  <c:v>1.3966585843801316</c:v>
                </c:pt>
                <c:pt idx="15">
                  <c:v>1.4128197927720181</c:v>
                </c:pt>
                <c:pt idx="16">
                  <c:v>1.8942525232426117</c:v>
                </c:pt>
                <c:pt idx="17">
                  <c:v>1.7761457784813812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9"/>
          <c:tx>
            <c:strRef>
              <c:f>'Daten KEA'!$L$9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8.683433095002739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13.860327873563218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10"/>
          <c:tx>
            <c:strRef>
              <c:f>'Daten KEA'!$M$9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KEA'!$B$10:$B$27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KEA'!$M$10:$M$27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0.5369960171357322</c:v>
                </c:pt>
                <c:pt idx="3">
                  <c:v>0.5369960171357322</c:v>
                </c:pt>
                <c:pt idx="4">
                  <c:v>126.48690122071409</c:v>
                </c:pt>
                <c:pt idx="5">
                  <c:v>4.027470128517991</c:v>
                </c:pt>
                <c:pt idx="6">
                  <c:v>0.5369960171357322</c:v>
                </c:pt>
                <c:pt idx="7">
                  <c:v>0.5369960171357322</c:v>
                </c:pt>
                <c:pt idx="8">
                  <c:v>0.5369960171357322</c:v>
                </c:pt>
                <c:pt idx="9">
                  <c:v>141.54358008740348</c:v>
                </c:pt>
                <c:pt idx="10">
                  <c:v>6.7124502141966511</c:v>
                </c:pt>
                <c:pt idx="11">
                  <c:v>0.5369960171357322</c:v>
                </c:pt>
                <c:pt idx="12">
                  <c:v>0.5369960171357322</c:v>
                </c:pt>
                <c:pt idx="13">
                  <c:v>0.5369960171357322</c:v>
                </c:pt>
                <c:pt idx="14">
                  <c:v>0.35384701791892331</c:v>
                </c:pt>
                <c:pt idx="15">
                  <c:v>0.35384701791892331</c:v>
                </c:pt>
                <c:pt idx="16">
                  <c:v>0.35384701791892331</c:v>
                </c:pt>
                <c:pt idx="17">
                  <c:v>0.35384701791892331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KEA'!$B$5</c:f>
              <c:strCache>
                <c:ptCount val="1"/>
                <c:pt idx="0">
                  <c:v>Kumulierter Energieaufwand (fossil + regenerativ) in kJ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AP'!$C$9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9.9435941415414772E-2</c:v>
                </c:pt>
                <c:pt idx="3">
                  <c:v>0.26458081745498818</c:v>
                </c:pt>
                <c:pt idx="4">
                  <c:v>0.12788340293988959</c:v>
                </c:pt>
                <c:pt idx="5">
                  <c:v>0.12668029125673411</c:v>
                </c:pt>
                <c:pt idx="6">
                  <c:v>0.12668029125673411</c:v>
                </c:pt>
                <c:pt idx="7">
                  <c:v>0.18517343471609055</c:v>
                </c:pt>
                <c:pt idx="8">
                  <c:v>0.81839699643833774</c:v>
                </c:pt>
                <c:pt idx="9">
                  <c:v>0.45517344257090558</c:v>
                </c:pt>
                <c:pt idx="10">
                  <c:v>0.44120597271091339</c:v>
                </c:pt>
                <c:pt idx="11">
                  <c:v>0.44120597271091339</c:v>
                </c:pt>
                <c:pt idx="12">
                  <c:v>0.81839562996585946</c:v>
                </c:pt>
                <c:pt idx="13">
                  <c:v>0.25704851617519231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'Daten AP'!$D$9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AP'!$D$10:$D$27</c:f>
              <c:numCache>
                <c:formatCode>#,##0.00</c:formatCode>
                <c:ptCount val="18"/>
                <c:pt idx="0">
                  <c:v>26.139223491616235</c:v>
                </c:pt>
                <c:pt idx="1">
                  <c:v>66.93282334598922</c:v>
                </c:pt>
                <c:pt idx="2">
                  <c:v>29.480211593476326</c:v>
                </c:pt>
                <c:pt idx="3">
                  <c:v>77.605686948739546</c:v>
                </c:pt>
                <c:pt idx="4">
                  <c:v>37.510199832159024</c:v>
                </c:pt>
                <c:pt idx="5">
                  <c:v>37.157308380898705</c:v>
                </c:pt>
                <c:pt idx="6">
                  <c:v>37.157308380898698</c:v>
                </c:pt>
                <c:pt idx="7">
                  <c:v>54.314261117000932</c:v>
                </c:pt>
                <c:pt idx="8">
                  <c:v>240.04862376762205</c:v>
                </c:pt>
                <c:pt idx="9">
                  <c:v>133.50948126671028</c:v>
                </c:pt>
                <c:pt idx="10">
                  <c:v>129.41260416183601</c:v>
                </c:pt>
                <c:pt idx="11">
                  <c:v>129.41260416183604</c:v>
                </c:pt>
                <c:pt idx="12">
                  <c:v>240.04822295989828</c:v>
                </c:pt>
                <c:pt idx="13">
                  <c:v>75.396345316396889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'Daten AP'!$E$9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0.15274551464924468</c:v>
                </c:pt>
                <c:pt idx="3">
                  <c:v>0.15274551464924468</c:v>
                </c:pt>
                <c:pt idx="4">
                  <c:v>22.47609821882536</c:v>
                </c:pt>
                <c:pt idx="5">
                  <c:v>22.264657689060932</c:v>
                </c:pt>
                <c:pt idx="6">
                  <c:v>22.264657689060904</c:v>
                </c:pt>
                <c:pt idx="7">
                  <c:v>32.545103079262617</c:v>
                </c:pt>
                <c:pt idx="8">
                  <c:v>143.83712571774313</c:v>
                </c:pt>
                <c:pt idx="9">
                  <c:v>4.6523560909910123E-3</c:v>
                </c:pt>
                <c:pt idx="10">
                  <c:v>4.509601804810596E-3</c:v>
                </c:pt>
                <c:pt idx="11">
                  <c:v>4.509601804810596E-3</c:v>
                </c:pt>
                <c:pt idx="12">
                  <c:v>4.509601804810596E-3</c:v>
                </c:pt>
                <c:pt idx="13">
                  <c:v>7.4748256927195786</c:v>
                </c:pt>
                <c:pt idx="14">
                  <c:v>7.8034633626373964</c:v>
                </c:pt>
                <c:pt idx="15">
                  <c:v>7.8034633626373964</c:v>
                </c:pt>
                <c:pt idx="16">
                  <c:v>7.2462878283504439</c:v>
                </c:pt>
                <c:pt idx="17">
                  <c:v>7.8034633626373964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3"/>
          <c:order val="3"/>
          <c:tx>
            <c:strRef>
              <c:f>'Daten AP'!$F$9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6.7025947597884903</c:v>
                </c:pt>
                <c:pt idx="15">
                  <c:v>6.4751178387689032</c:v>
                </c:pt>
                <c:pt idx="16">
                  <c:v>10.372095684559818</c:v>
                </c:pt>
                <c:pt idx="17">
                  <c:v>9.4616928197441741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B-9940-4E53-B83D-9A4B3DC68D85}"/>
            </c:ext>
          </c:extLst>
        </c:ser>
        <c:ser>
          <c:idx val="4"/>
          <c:order val="4"/>
          <c:tx>
            <c:strRef>
              <c:f>'Daten AP'!$G$9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2.1354984937095844</c:v>
                </c:pt>
                <c:pt idx="15">
                  <c:v>2.116430099831129</c:v>
                </c:pt>
                <c:pt idx="16">
                  <c:v>57.261205467985825</c:v>
                </c:pt>
                <c:pt idx="17">
                  <c:v>2.3667749624494365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5"/>
          <c:tx>
            <c:strRef>
              <c:f>'Daten AP'!$H$9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AP'!$H$10:$H$27</c:f>
              <c:numCache>
                <c:formatCode>#,##0.00</c:formatCode>
                <c:ptCount val="18"/>
                <c:pt idx="0">
                  <c:v>48.470887610186651</c:v>
                </c:pt>
                <c:pt idx="1">
                  <c:v>48.369379592003213</c:v>
                </c:pt>
                <c:pt idx="2">
                  <c:v>511.40103639262037</c:v>
                </c:pt>
                <c:pt idx="3">
                  <c:v>55.077169812091327</c:v>
                </c:pt>
                <c:pt idx="4">
                  <c:v>47.18212938158937</c:v>
                </c:pt>
                <c:pt idx="5">
                  <c:v>46.738245579702877</c:v>
                </c:pt>
                <c:pt idx="6">
                  <c:v>46.738245579702848</c:v>
                </c:pt>
                <c:pt idx="7">
                  <c:v>39.995562053025196</c:v>
                </c:pt>
                <c:pt idx="8">
                  <c:v>146.38885272273006</c:v>
                </c:pt>
                <c:pt idx="9">
                  <c:v>80.295303613138088</c:v>
                </c:pt>
                <c:pt idx="10">
                  <c:v>77.766683640981654</c:v>
                </c:pt>
                <c:pt idx="11">
                  <c:v>77.766683640981682</c:v>
                </c:pt>
                <c:pt idx="12">
                  <c:v>144.24989230691489</c:v>
                </c:pt>
                <c:pt idx="13">
                  <c:v>54.452420586917363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6"/>
          <c:tx>
            <c:strRef>
              <c:f>'Daten AP'!$I$9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21.277897283254902</c:v>
                </c:pt>
                <c:pt idx="3">
                  <c:v>15.429213572095939</c:v>
                </c:pt>
                <c:pt idx="4">
                  <c:v>2.6105515902456231</c:v>
                </c:pt>
                <c:pt idx="5">
                  <c:v>2.9032979834019628</c:v>
                </c:pt>
                <c:pt idx="6">
                  <c:v>2.5210018890183861</c:v>
                </c:pt>
                <c:pt idx="7">
                  <c:v>1.7324266940281472</c:v>
                </c:pt>
                <c:pt idx="8">
                  <c:v>6.0305114045385428</c:v>
                </c:pt>
                <c:pt idx="9">
                  <c:v>4.1081368504720917E-4</c:v>
                </c:pt>
                <c:pt idx="10">
                  <c:v>2.3799346193913722E-3</c:v>
                </c:pt>
                <c:pt idx="11">
                  <c:v>3.4588688732559652E-4</c:v>
                </c:pt>
                <c:pt idx="12">
                  <c:v>6.4158768139622644E-4</c:v>
                </c:pt>
                <c:pt idx="13">
                  <c:v>0.22163936576327889</c:v>
                </c:pt>
                <c:pt idx="14">
                  <c:v>33.249537361857122</c:v>
                </c:pt>
                <c:pt idx="15">
                  <c:v>27.468004634520515</c:v>
                </c:pt>
                <c:pt idx="16">
                  <c:v>229.68233662567681</c:v>
                </c:pt>
                <c:pt idx="17">
                  <c:v>175.61858025766901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7"/>
          <c:tx>
            <c:strRef>
              <c:f>'Daten AP'!$J$9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AP'!$J$10:$J$27</c:f>
              <c:numCache>
                <c:formatCode>#,##0.00</c:formatCode>
                <c:ptCount val="18"/>
                <c:pt idx="0">
                  <c:v>2.8654134954041364E-3</c:v>
                </c:pt>
                <c:pt idx="1">
                  <c:v>2.7850459108512693E-3</c:v>
                </c:pt>
                <c:pt idx="2">
                  <c:v>2.9983114959971524E-2</c:v>
                </c:pt>
                <c:pt idx="3">
                  <c:v>3.2291391620841011E-3</c:v>
                </c:pt>
                <c:pt idx="4">
                  <c:v>4.0750283839026909E-2</c:v>
                </c:pt>
                <c:pt idx="5">
                  <c:v>4.0366910066891054E-2</c:v>
                </c:pt>
                <c:pt idx="6">
                  <c:v>4.0366910066894621E-2</c:v>
                </c:pt>
                <c:pt idx="7">
                  <c:v>2.3028923977844802E-3</c:v>
                </c:pt>
                <c:pt idx="8">
                  <c:v>8.2040916173124843E-3</c:v>
                </c:pt>
                <c:pt idx="9">
                  <c:v>6.844544740822045E-2</c:v>
                </c:pt>
                <c:pt idx="10">
                  <c:v>6.6345078060670692E-2</c:v>
                </c:pt>
                <c:pt idx="11">
                  <c:v>6.6345078060670706E-2</c:v>
                </c:pt>
                <c:pt idx="12">
                  <c:v>8.2040779189907244E-3</c:v>
                </c:pt>
                <c:pt idx="13">
                  <c:v>3.1372094096661783E-3</c:v>
                </c:pt>
                <c:pt idx="14">
                  <c:v>0</c:v>
                </c:pt>
                <c:pt idx="15">
                  <c:v>1.466381049346978E-3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8"/>
          <c:tx>
            <c:strRef>
              <c:f>'Daten AP'!$K$9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AP'!$K$10:$K$27</c:f>
              <c:numCache>
                <c:formatCode>#,##0.00</c:formatCode>
                <c:ptCount val="18"/>
                <c:pt idx="0">
                  <c:v>0.10621316653456823</c:v>
                </c:pt>
                <c:pt idx="1">
                  <c:v>1.2013945486051052</c:v>
                </c:pt>
                <c:pt idx="2">
                  <c:v>11.011812042407586</c:v>
                </c:pt>
                <c:pt idx="3">
                  <c:v>11.011812042407586</c:v>
                </c:pt>
                <c:pt idx="4">
                  <c:v>10.296491179253216</c:v>
                </c:pt>
                <c:pt idx="5">
                  <c:v>10.19962302788654</c:v>
                </c:pt>
                <c:pt idx="6">
                  <c:v>10.199623027886538</c:v>
                </c:pt>
                <c:pt idx="7">
                  <c:v>10.19962302788654</c:v>
                </c:pt>
                <c:pt idx="8">
                  <c:v>10.19962302788654</c:v>
                </c:pt>
                <c:pt idx="9">
                  <c:v>11.640975978649028</c:v>
                </c:pt>
                <c:pt idx="10">
                  <c:v>11.283762485198363</c:v>
                </c:pt>
                <c:pt idx="11">
                  <c:v>11.283762485198364</c:v>
                </c:pt>
                <c:pt idx="12">
                  <c:v>11.283762485198364</c:v>
                </c:pt>
                <c:pt idx="13">
                  <c:v>9.9643419947030587</c:v>
                </c:pt>
                <c:pt idx="14">
                  <c:v>0.17418038223188262</c:v>
                </c:pt>
                <c:pt idx="15">
                  <c:v>0.1800343173662288</c:v>
                </c:pt>
                <c:pt idx="16">
                  <c:v>0.24742681176926809</c:v>
                </c:pt>
                <c:pt idx="17">
                  <c:v>0.23263415281777039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9"/>
          <c:tx>
            <c:strRef>
              <c:f>'Daten AP'!$L$9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13.131208589974509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22.3431051968556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10"/>
          <c:tx>
            <c:strRef>
              <c:f>'Daten AP'!$M$9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AP'!$M$10:$M$27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0.21915031574627417</c:v>
                </c:pt>
                <c:pt idx="3">
                  <c:v>0.21915031574627417</c:v>
                </c:pt>
                <c:pt idx="4">
                  <c:v>21.210385473184797</c:v>
                </c:pt>
                <c:pt idx="5">
                  <c:v>1.6436273680970561</c:v>
                </c:pt>
                <c:pt idx="6">
                  <c:v>0.21915031574627417</c:v>
                </c:pt>
                <c:pt idx="7">
                  <c:v>0.21915031574627417</c:v>
                </c:pt>
                <c:pt idx="8">
                  <c:v>0.21915031574627417</c:v>
                </c:pt>
                <c:pt idx="9">
                  <c:v>35.079675961211201</c:v>
                </c:pt>
                <c:pt idx="10">
                  <c:v>2.7393789468284266</c:v>
                </c:pt>
                <c:pt idx="11">
                  <c:v>0.21915031574627417</c:v>
                </c:pt>
                <c:pt idx="12">
                  <c:v>0.21915031574627417</c:v>
                </c:pt>
                <c:pt idx="13">
                  <c:v>0.21915031574627417</c:v>
                </c:pt>
                <c:pt idx="14">
                  <c:v>0.17270707482457257</c:v>
                </c:pt>
                <c:pt idx="15">
                  <c:v>0.17270707482457257</c:v>
                </c:pt>
                <c:pt idx="16">
                  <c:v>0.17270707482457257</c:v>
                </c:pt>
                <c:pt idx="17">
                  <c:v>0.17270707482457257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AP'!$B$5</c:f>
              <c:strCache>
                <c:ptCount val="1"/>
                <c:pt idx="0">
                  <c:v>Versauerung in mg SO₂eq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EP'!$C$9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6.6329737361489449E-2</c:v>
                </c:pt>
                <c:pt idx="3">
                  <c:v>0.17649127551737523</c:v>
                </c:pt>
                <c:pt idx="4">
                  <c:v>8.5305900554197733E-2</c:v>
                </c:pt>
                <c:pt idx="5">
                  <c:v>8.4503352895631795E-2</c:v>
                </c:pt>
                <c:pt idx="6">
                  <c:v>8.4503352895631767E-2</c:v>
                </c:pt>
                <c:pt idx="7">
                  <c:v>0.12352178816038382</c:v>
                </c:pt>
                <c:pt idx="8">
                  <c:v>0.54591988629547517</c:v>
                </c:pt>
                <c:pt idx="9">
                  <c:v>0.303627988732179</c:v>
                </c:pt>
                <c:pt idx="10">
                  <c:v>0.29431084852884626</c:v>
                </c:pt>
                <c:pt idx="11">
                  <c:v>0.29431084852884626</c:v>
                </c:pt>
                <c:pt idx="12">
                  <c:v>0.54591897477636731</c:v>
                </c:pt>
                <c:pt idx="13">
                  <c:v>0.17146677875589519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'Daten EP'!$D$9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EP'!$D$10:$D$27</c:f>
              <c:numCache>
                <c:formatCode>#,##0.00</c:formatCode>
                <c:ptCount val="18"/>
                <c:pt idx="0">
                  <c:v>4.3282776139356907</c:v>
                </c:pt>
                <c:pt idx="1">
                  <c:v>5.3848867583124518</c:v>
                </c:pt>
                <c:pt idx="2">
                  <c:v>2.3717451783164978</c:v>
                </c:pt>
                <c:pt idx="3">
                  <c:v>6.243541137653958</c:v>
                </c:pt>
                <c:pt idx="4">
                  <c:v>3.0177746624212975</c:v>
                </c:pt>
                <c:pt idx="5">
                  <c:v>2.9893838011365368</c:v>
                </c:pt>
                <c:pt idx="6">
                  <c:v>2.9893838011365355</c:v>
                </c:pt>
                <c:pt idx="7">
                  <c:v>4.3696968222092645</c:v>
                </c:pt>
                <c:pt idx="8">
                  <c:v>19.312417896903995</c:v>
                </c:pt>
                <c:pt idx="9">
                  <c:v>10.74111925722841</c:v>
                </c:pt>
                <c:pt idx="10">
                  <c:v>10.411516856349071</c:v>
                </c:pt>
                <c:pt idx="11">
                  <c:v>10.411516856349074</c:v>
                </c:pt>
                <c:pt idx="12">
                  <c:v>19.312385651077562</c:v>
                </c:pt>
                <c:pt idx="13">
                  <c:v>6.0657949451903281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'Daten EP'!$E$9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4.04479033804378E-2</c:v>
                </c:pt>
                <c:pt idx="3">
                  <c:v>4.04479033804378E-2</c:v>
                </c:pt>
                <c:pt idx="4">
                  <c:v>8.7833793752510143</c:v>
                </c:pt>
                <c:pt idx="5">
                  <c:v>8.700751048477219</c:v>
                </c:pt>
                <c:pt idx="6">
                  <c:v>8.7007510484772084</c:v>
                </c:pt>
                <c:pt idx="7">
                  <c:v>12.718221124002227</c:v>
                </c:pt>
                <c:pt idx="8">
                  <c:v>56.20975807831465</c:v>
                </c:pt>
                <c:pt idx="9">
                  <c:v>1.5466819563230718E-3</c:v>
                </c:pt>
                <c:pt idx="10">
                  <c:v>1.499223104441423E-3</c:v>
                </c:pt>
                <c:pt idx="11">
                  <c:v>1.499223104441423E-3</c:v>
                </c:pt>
                <c:pt idx="12">
                  <c:v>1.499223104441423E-3</c:v>
                </c:pt>
                <c:pt idx="13">
                  <c:v>4.7293352961031134</c:v>
                </c:pt>
                <c:pt idx="14">
                  <c:v>4.9372649249485381</c:v>
                </c:pt>
                <c:pt idx="15">
                  <c:v>4.9372649249485381</c:v>
                </c:pt>
                <c:pt idx="16">
                  <c:v>4.5847389893946247</c:v>
                </c:pt>
                <c:pt idx="17">
                  <c:v>4.9372649249485381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3"/>
          <c:order val="3"/>
          <c:tx>
            <c:strRef>
              <c:f>'Daten EP'!$F$9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2.6551402824504473</c:v>
                </c:pt>
                <c:pt idx="15">
                  <c:v>2.5833707350373221</c:v>
                </c:pt>
                <c:pt idx="16">
                  <c:v>3.8577390236583353</c:v>
                </c:pt>
                <c:pt idx="17">
                  <c:v>3.5256510388332547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B-CDFC-48AE-B14C-944A7235C33A}"/>
            </c:ext>
          </c:extLst>
        </c:ser>
        <c:ser>
          <c:idx val="4"/>
          <c:order val="4"/>
          <c:tx>
            <c:strRef>
              <c:f>'Daten EP'!$G$9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0.25183523212126324</c:v>
                </c:pt>
                <c:pt idx="15">
                  <c:v>0.24958653308789663</c:v>
                </c:pt>
                <c:pt idx="16">
                  <c:v>11.941002998255627</c:v>
                </c:pt>
                <c:pt idx="17">
                  <c:v>0.27910922147824541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5"/>
          <c:tx>
            <c:strRef>
              <c:f>'Daten EP'!$H$9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EP'!$H$10:$H$27</c:f>
              <c:numCache>
                <c:formatCode>#,##0.00</c:formatCode>
                <c:ptCount val="18"/>
                <c:pt idx="0">
                  <c:v>32.644887168323876</c:v>
                </c:pt>
                <c:pt idx="1">
                  <c:v>32.57652205343414</c:v>
                </c:pt>
                <c:pt idx="2">
                  <c:v>367.33569296474411</c:v>
                </c:pt>
                <c:pt idx="3">
                  <c:v>37.094183389545968</c:v>
                </c:pt>
                <c:pt idx="4">
                  <c:v>17.296677929222547</c:v>
                </c:pt>
                <c:pt idx="5">
                  <c:v>17.133952862341069</c:v>
                </c:pt>
                <c:pt idx="6">
                  <c:v>17.133952862341062</c:v>
                </c:pt>
                <c:pt idx="7">
                  <c:v>22.126396529354139</c:v>
                </c:pt>
                <c:pt idx="8">
                  <c:v>68.505982678712925</c:v>
                </c:pt>
                <c:pt idx="9">
                  <c:v>37.671307115913159</c:v>
                </c:pt>
                <c:pt idx="10">
                  <c:v>36.315185555575901</c:v>
                </c:pt>
                <c:pt idx="11">
                  <c:v>36.315185555575908</c:v>
                </c:pt>
                <c:pt idx="12">
                  <c:v>67.361257549330261</c:v>
                </c:pt>
                <c:pt idx="13">
                  <c:v>36.67341808134033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6"/>
          <c:tx>
            <c:strRef>
              <c:f>'Daten EP'!$I$9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19.609037168729731</c:v>
                </c:pt>
                <c:pt idx="3">
                  <c:v>15.452513980856494</c:v>
                </c:pt>
                <c:pt idx="4">
                  <c:v>0.95701212865813301</c:v>
                </c:pt>
                <c:pt idx="5">
                  <c:v>1.0643311526982515</c:v>
                </c:pt>
                <c:pt idx="6">
                  <c:v>0.92418375992855162</c:v>
                </c:pt>
                <c:pt idx="7">
                  <c:v>0.95088336656986117</c:v>
                </c:pt>
                <c:pt idx="8">
                  <c:v>2.4089571852426084</c:v>
                </c:pt>
                <c:pt idx="9">
                  <c:v>1.1873364869074358E-3</c:v>
                </c:pt>
                <c:pt idx="10">
                  <c:v>7.1967874302307595E-3</c:v>
                </c:pt>
                <c:pt idx="11">
                  <c:v>9.9737345866628656E-4</c:v>
                </c:pt>
                <c:pt idx="12">
                  <c:v>1.8500340668580282E-3</c:v>
                </c:pt>
                <c:pt idx="13">
                  <c:v>0.20261494833166488</c:v>
                </c:pt>
                <c:pt idx="14">
                  <c:v>9.7672340776824615</c:v>
                </c:pt>
                <c:pt idx="15">
                  <c:v>8.6492836299693305</c:v>
                </c:pt>
                <c:pt idx="16">
                  <c:v>44.305191309773946</c:v>
                </c:pt>
                <c:pt idx="17">
                  <c:v>36.702576139079717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7"/>
          <c:tx>
            <c:strRef>
              <c:f>'Daten EP'!$J$9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EP'!$J$10:$J$27</c:f>
              <c:numCache>
                <c:formatCode>#,##0.00</c:formatCode>
                <c:ptCount val="18"/>
                <c:pt idx="0">
                  <c:v>1.929840876864858E-3</c:v>
                </c:pt>
                <c:pt idx="1">
                  <c:v>1.875713732529921E-3</c:v>
                </c:pt>
                <c:pt idx="2">
                  <c:v>2.1536656219458647E-2</c:v>
                </c:pt>
                <c:pt idx="3">
                  <c:v>2.1748081950720751E-3</c:v>
                </c:pt>
                <c:pt idx="4">
                  <c:v>1.4938802981687462E-2</c:v>
                </c:pt>
                <c:pt idx="5">
                  <c:v>1.4798260518893647E-2</c:v>
                </c:pt>
                <c:pt idx="6">
                  <c:v>1.4798260518894955E-2</c:v>
                </c:pt>
                <c:pt idx="7">
                  <c:v>1.2740091085670952E-3</c:v>
                </c:pt>
                <c:pt idx="8">
                  <c:v>3.2495010432920424E-3</c:v>
                </c:pt>
                <c:pt idx="9">
                  <c:v>2.711429015250387E-2</c:v>
                </c:pt>
                <c:pt idx="10">
                  <c:v>2.628210633220877E-2</c:v>
                </c:pt>
                <c:pt idx="11">
                  <c:v>2.6282106332208777E-2</c:v>
                </c:pt>
                <c:pt idx="12">
                  <c:v>3.2494956176199602E-3</c:v>
                </c:pt>
                <c:pt idx="13">
                  <c:v>2.1128939916592957E-3</c:v>
                </c:pt>
                <c:pt idx="14">
                  <c:v>0</c:v>
                </c:pt>
                <c:pt idx="15">
                  <c:v>1.0532909802292566E-3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8"/>
          <c:tx>
            <c:strRef>
              <c:f>'Daten EP'!$K$9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EP'!$K$10:$K$27</c:f>
              <c:numCache>
                <c:formatCode>#,##0.00</c:formatCode>
                <c:ptCount val="18"/>
                <c:pt idx="0">
                  <c:v>6.9641199189367467E-2</c:v>
                </c:pt>
                <c:pt idx="1">
                  <c:v>0.86913661341424231</c:v>
                </c:pt>
                <c:pt idx="2">
                  <c:v>1.9628303525113213</c:v>
                </c:pt>
                <c:pt idx="3">
                  <c:v>1.9628303525113213</c:v>
                </c:pt>
                <c:pt idx="4">
                  <c:v>1.3962360230521991</c:v>
                </c:pt>
                <c:pt idx="5">
                  <c:v>1.3831004023761821</c:v>
                </c:pt>
                <c:pt idx="6">
                  <c:v>1.3831004023761817</c:v>
                </c:pt>
                <c:pt idx="7">
                  <c:v>1.3831004023761819</c:v>
                </c:pt>
                <c:pt idx="8">
                  <c:v>1.3831004023761819</c:v>
                </c:pt>
                <c:pt idx="9">
                  <c:v>2.2244988808134689</c:v>
                </c:pt>
                <c:pt idx="10">
                  <c:v>2.1562392095816532</c:v>
                </c:pt>
                <c:pt idx="11">
                  <c:v>2.1562392095816536</c:v>
                </c:pt>
                <c:pt idx="12">
                  <c:v>2.1562392095816536</c:v>
                </c:pt>
                <c:pt idx="13">
                  <c:v>1.3757832642286874</c:v>
                </c:pt>
                <c:pt idx="14">
                  <c:v>2.3288140133905056E-2</c:v>
                </c:pt>
                <c:pt idx="15">
                  <c:v>2.7126412506661736E-2</c:v>
                </c:pt>
                <c:pt idx="16">
                  <c:v>5.900783746321682E-2</c:v>
                </c:pt>
                <c:pt idx="17">
                  <c:v>5.6883370092349714E-2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9"/>
          <c:tx>
            <c:strRef>
              <c:f>'Daten EP'!$L$9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9.1467746646095787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15.572339877232245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10"/>
          <c:tx>
            <c:strRef>
              <c:f>'Daten EP'!$M$9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EP'!$M$10:$M$27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7.7324580292459741E-2</c:v>
                </c:pt>
                <c:pt idx="3">
                  <c:v>7.7324580292459741E-2</c:v>
                </c:pt>
                <c:pt idx="4">
                  <c:v>3.6667702780443729</c:v>
                </c:pt>
                <c:pt idx="5">
                  <c:v>0.57993435219344791</c:v>
                </c:pt>
                <c:pt idx="6">
                  <c:v>7.7324580292459741E-2</c:v>
                </c:pt>
                <c:pt idx="7">
                  <c:v>7.7324580292459741E-2</c:v>
                </c:pt>
                <c:pt idx="8">
                  <c:v>7.7324580292459741E-2</c:v>
                </c:pt>
                <c:pt idx="9">
                  <c:v>5.0756705208654953</c:v>
                </c:pt>
                <c:pt idx="10">
                  <c:v>0.96655725365574652</c:v>
                </c:pt>
                <c:pt idx="11">
                  <c:v>7.7324580292459741E-2</c:v>
                </c:pt>
                <c:pt idx="12">
                  <c:v>7.7324580292459741E-2</c:v>
                </c:pt>
                <c:pt idx="13">
                  <c:v>7.7324580292459741E-2</c:v>
                </c:pt>
                <c:pt idx="14">
                  <c:v>5.8894183795258431E-2</c:v>
                </c:pt>
                <c:pt idx="15">
                  <c:v>5.8894183795258431E-2</c:v>
                </c:pt>
                <c:pt idx="16">
                  <c:v>5.8894183795258431E-2</c:v>
                </c:pt>
                <c:pt idx="17">
                  <c:v>5.8894183795258431E-2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EP'!$B$5</c:f>
              <c:strCache>
                <c:ptCount val="1"/>
                <c:pt idx="0">
                  <c:v>Eutrophierung in mg PO₄eq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Smog'!$C$9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4.7767480888335496E-2</c:v>
                </c:pt>
                <c:pt idx="3">
                  <c:v>0.12710051276531795</c:v>
                </c:pt>
                <c:pt idx="4">
                  <c:v>6.1433199293062721E-2</c:v>
                </c:pt>
                <c:pt idx="5">
                  <c:v>6.0855243138440825E-2</c:v>
                </c:pt>
                <c:pt idx="6">
                  <c:v>6.0855243138440811E-2</c:v>
                </c:pt>
                <c:pt idx="7">
                  <c:v>8.8954440194570189E-2</c:v>
                </c:pt>
                <c:pt idx="8">
                  <c:v>0.39314519810418608</c:v>
                </c:pt>
                <c:pt idx="9">
                  <c:v>0.21865824780649232</c:v>
                </c:pt>
                <c:pt idx="10">
                  <c:v>0.21194849235892982</c:v>
                </c:pt>
                <c:pt idx="11">
                  <c:v>0.21194849235892982</c:v>
                </c:pt>
                <c:pt idx="12">
                  <c:v>0.39314454167204432</c:v>
                </c:pt>
                <c:pt idx="13">
                  <c:v>0.12348211229254828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'Daten Smog'!$D$9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Smog'!$D$10:$D$27</c:f>
              <c:numCache>
                <c:formatCode>#,##0.00</c:formatCode>
                <c:ptCount val="18"/>
                <c:pt idx="0">
                  <c:v>3.1612202841610673</c:v>
                </c:pt>
                <c:pt idx="1">
                  <c:v>5.6477630569740525</c:v>
                </c:pt>
                <c:pt idx="2">
                  <c:v>2.4875276676848963</c:v>
                </c:pt>
                <c:pt idx="3">
                  <c:v>6.5483347309963511</c:v>
                </c:pt>
                <c:pt idx="4">
                  <c:v>3.1650946468624728</c:v>
                </c:pt>
                <c:pt idx="5">
                  <c:v>3.1353178168720879</c:v>
                </c:pt>
                <c:pt idx="6">
                  <c:v>3.135317816872087</c:v>
                </c:pt>
                <c:pt idx="7">
                  <c:v>4.5830141635855792</c:v>
                </c:pt>
                <c:pt idx="8">
                  <c:v>20.255200384782192</c:v>
                </c:pt>
                <c:pt idx="9">
                  <c:v>11.265473027428758</c:v>
                </c:pt>
                <c:pt idx="10">
                  <c:v>10.919780286480634</c:v>
                </c:pt>
                <c:pt idx="11">
                  <c:v>10.919780286480638</c:v>
                </c:pt>
                <c:pt idx="12">
                  <c:v>20.255166564797587</c:v>
                </c:pt>
                <c:pt idx="13">
                  <c:v>6.36191142733741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'Daten Smog'!$E$9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8.5769355112820217E-2</c:v>
                </c:pt>
                <c:pt idx="3">
                  <c:v>8.5769355112820217E-2</c:v>
                </c:pt>
                <c:pt idx="4">
                  <c:v>8.6431505867993135</c:v>
                </c:pt>
                <c:pt idx="5">
                  <c:v>8.5618414413633896</c:v>
                </c:pt>
                <c:pt idx="6">
                  <c:v>8.561841441363379</c:v>
                </c:pt>
                <c:pt idx="7">
                  <c:v>12.515171629805844</c:v>
                </c:pt>
                <c:pt idx="8">
                  <c:v>55.312355616490542</c:v>
                </c:pt>
                <c:pt idx="9">
                  <c:v>1.9440053855881E-3</c:v>
                </c:pt>
                <c:pt idx="10">
                  <c:v>1.8843549427322954E-3</c:v>
                </c:pt>
                <c:pt idx="11">
                  <c:v>1.8843549427322954E-3</c:v>
                </c:pt>
                <c:pt idx="12">
                  <c:v>1.8843549427322954E-3</c:v>
                </c:pt>
                <c:pt idx="13">
                  <c:v>1.9969655975380145</c:v>
                </c:pt>
                <c:pt idx="14">
                  <c:v>2.0847640490149693</c:v>
                </c:pt>
                <c:pt idx="15">
                  <c:v>2.0847640490149693</c:v>
                </c:pt>
                <c:pt idx="16">
                  <c:v>1.9359096918030512</c:v>
                </c:pt>
                <c:pt idx="17">
                  <c:v>2.0847640490149693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3"/>
          <c:order val="3"/>
          <c:tx>
            <c:strRef>
              <c:f>'Daten Smog'!$F$9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3.236701715290113</c:v>
                </c:pt>
                <c:pt idx="15">
                  <c:v>3.1533467305772405</c:v>
                </c:pt>
                <c:pt idx="16">
                  <c:v>4.6461269484840324</c:v>
                </c:pt>
                <c:pt idx="17">
                  <c:v>4.2477374810939477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788F-420E-8621-88A5F937103B}"/>
            </c:ext>
          </c:extLst>
        </c:ser>
        <c:ser>
          <c:idx val="4"/>
          <c:order val="4"/>
          <c:tx>
            <c:strRef>
              <c:f>'Daten Smog'!$G$9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0.96019656182133584</c:v>
                </c:pt>
                <c:pt idx="15">
                  <c:v>0.9516227293904157</c:v>
                </c:pt>
                <c:pt idx="16">
                  <c:v>17.202390836560426</c:v>
                </c:pt>
                <c:pt idx="17">
                  <c:v>1.0641867405867749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5"/>
          <c:tx>
            <c:strRef>
              <c:f>'Daten Smog'!$H$9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Smog'!$H$10:$H$27</c:f>
              <c:numCache>
                <c:formatCode>#,##0.00</c:formatCode>
                <c:ptCount val="18"/>
                <c:pt idx="0">
                  <c:v>17.046708130227191</c:v>
                </c:pt>
                <c:pt idx="1">
                  <c:v>17.011008813706169</c:v>
                </c:pt>
                <c:pt idx="2">
                  <c:v>93.930383349706929</c:v>
                </c:pt>
                <c:pt idx="3">
                  <c:v>19.370069019086102</c:v>
                </c:pt>
                <c:pt idx="4">
                  <c:v>21.89669392298358</c:v>
                </c:pt>
                <c:pt idx="5">
                  <c:v>21.690692458558971</c:v>
                </c:pt>
                <c:pt idx="6">
                  <c:v>21.690692458558956</c:v>
                </c:pt>
                <c:pt idx="7">
                  <c:v>16.199515674700319</c:v>
                </c:pt>
                <c:pt idx="8">
                  <c:v>53.267440132937644</c:v>
                </c:pt>
                <c:pt idx="9">
                  <c:v>29.216870238515305</c:v>
                </c:pt>
                <c:pt idx="10">
                  <c:v>28.298018287666551</c:v>
                </c:pt>
                <c:pt idx="11">
                  <c:v>28.298018287666558</c:v>
                </c:pt>
                <c:pt idx="12">
                  <c:v>52.490165445911771</c:v>
                </c:pt>
                <c:pt idx="13">
                  <c:v>19.150351200386865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6"/>
          <c:tx>
            <c:strRef>
              <c:f>'Daten Smog'!$I$9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15.014362625951152</c:v>
                </c:pt>
                <c:pt idx="3">
                  <c:v>13.946316303532996</c:v>
                </c:pt>
                <c:pt idx="4">
                  <c:v>1.2115275400027077</c:v>
                </c:pt>
                <c:pt idx="5">
                  <c:v>1.3473878382134763</c:v>
                </c:pt>
                <c:pt idx="6">
                  <c:v>1.1699685339898811</c:v>
                </c:pt>
                <c:pt idx="7">
                  <c:v>0.70441541315567635</c:v>
                </c:pt>
                <c:pt idx="8">
                  <c:v>2.1973560124002458</c:v>
                </c:pt>
                <c:pt idx="9">
                  <c:v>1.4200787818495692E-4</c:v>
                </c:pt>
                <c:pt idx="10">
                  <c:v>8.2138089016985788E-4</c:v>
                </c:pt>
                <c:pt idx="11">
                  <c:v>1.1957378544346762E-4</c:v>
                </c:pt>
                <c:pt idx="12">
                  <c:v>2.2179813855223589E-4</c:v>
                </c:pt>
                <c:pt idx="13">
                  <c:v>4.6748609987807554E-2</c:v>
                </c:pt>
                <c:pt idx="14">
                  <c:v>23.256172251839921</c:v>
                </c:pt>
                <c:pt idx="15">
                  <c:v>17.551717209883464</c:v>
                </c:pt>
                <c:pt idx="16">
                  <c:v>216.44274434378437</c:v>
                </c:pt>
                <c:pt idx="17">
                  <c:v>163.03422494101233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7"/>
          <c:tx>
            <c:strRef>
              <c:f>'Daten Smog'!$J$9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Smog'!$J$10:$J$27</c:f>
              <c:numCache>
                <c:formatCode>#,##0.00</c:formatCode>
                <c:ptCount val="18"/>
                <c:pt idx="0">
                  <c:v>1.0077361883982284E-3</c:v>
                </c:pt>
                <c:pt idx="1">
                  <c:v>9.794717429846857E-4</c:v>
                </c:pt>
                <c:pt idx="2">
                  <c:v>5.5070781672140892E-3</c:v>
                </c:pt>
                <c:pt idx="3">
                  <c:v>1.1356547305390291E-3</c:v>
                </c:pt>
                <c:pt idx="4">
                  <c:v>1.8911746972701357E-2</c:v>
                </c:pt>
                <c:pt idx="5">
                  <c:v>1.8733827530391614E-2</c:v>
                </c:pt>
                <c:pt idx="6">
                  <c:v>1.8733827530393269E-2</c:v>
                </c:pt>
                <c:pt idx="7">
                  <c:v>9.3274702442232955E-4</c:v>
                </c:pt>
                <c:pt idx="8">
                  <c:v>2.9895516980362699E-3</c:v>
                </c:pt>
                <c:pt idx="9">
                  <c:v>2.4941329570497373E-2</c:v>
                </c:pt>
                <c:pt idx="10">
                  <c:v>2.4175961827213623E-2</c:v>
                </c:pt>
                <c:pt idx="11">
                  <c:v>2.4175961827213627E-2</c:v>
                </c:pt>
                <c:pt idx="12">
                  <c:v>2.9895467064000249E-3</c:v>
                </c:pt>
                <c:pt idx="13">
                  <c:v>1.1033239906822444E-3</c:v>
                </c:pt>
                <c:pt idx="14">
                  <c:v>0</c:v>
                </c:pt>
                <c:pt idx="15">
                  <c:v>2.6933409262033852E-4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8"/>
          <c:tx>
            <c:strRef>
              <c:f>'Daten Smog'!$K$9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Smog'!$K$10:$K$27</c:f>
              <c:numCache>
                <c:formatCode>#,##0.00</c:formatCode>
                <c:ptCount val="18"/>
                <c:pt idx="0">
                  <c:v>2.9899196167173459E-2</c:v>
                </c:pt>
                <c:pt idx="1">
                  <c:v>0.33741442665446325</c:v>
                </c:pt>
                <c:pt idx="2">
                  <c:v>1.2688118502267669</c:v>
                </c:pt>
                <c:pt idx="3">
                  <c:v>1.2688118502267669</c:v>
                </c:pt>
                <c:pt idx="4">
                  <c:v>0.95122767382471451</c:v>
                </c:pt>
                <c:pt idx="5">
                  <c:v>0.94227863820781566</c:v>
                </c:pt>
                <c:pt idx="6">
                  <c:v>0.94227863820781532</c:v>
                </c:pt>
                <c:pt idx="7">
                  <c:v>0.94227863820781543</c:v>
                </c:pt>
                <c:pt idx="8">
                  <c:v>0.94227863820781543</c:v>
                </c:pt>
                <c:pt idx="9">
                  <c:v>1.4213849248206429</c:v>
                </c:pt>
                <c:pt idx="10">
                  <c:v>1.3777690335681332</c:v>
                </c:pt>
                <c:pt idx="11">
                  <c:v>1.3777690335681334</c:v>
                </c:pt>
                <c:pt idx="12">
                  <c:v>1.3777690335681334</c:v>
                </c:pt>
                <c:pt idx="13">
                  <c:v>0.94003347801857917</c:v>
                </c:pt>
                <c:pt idx="14">
                  <c:v>5.5170458074236657E-2</c:v>
                </c:pt>
                <c:pt idx="15">
                  <c:v>5.6818351274697448E-2</c:v>
                </c:pt>
                <c:pt idx="16">
                  <c:v>8.5645163272966091E-2</c:v>
                </c:pt>
                <c:pt idx="17">
                  <c:v>8.0918536392993068E-2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9"/>
          <c:tx>
            <c:strRef>
              <c:f>'Daten Smog'!$L$9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2.8086956504778851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4.772353185402741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10"/>
          <c:tx>
            <c:strRef>
              <c:f>'Daten Smog'!$M$9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Smog'!$M$10:$M$27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0.16943328399832927</c:v>
                </c:pt>
                <c:pt idx="3">
                  <c:v>0.16943328399832927</c:v>
                </c:pt>
                <c:pt idx="4">
                  <c:v>13.905639530467749</c:v>
                </c:pt>
                <c:pt idx="5">
                  <c:v>1.2707496299874697</c:v>
                </c:pt>
                <c:pt idx="6">
                  <c:v>0.16943328399832927</c:v>
                </c:pt>
                <c:pt idx="7">
                  <c:v>0.16943328399832927</c:v>
                </c:pt>
                <c:pt idx="8">
                  <c:v>0.16943328399832927</c:v>
                </c:pt>
                <c:pt idx="9">
                  <c:v>18.627415870861444</c:v>
                </c:pt>
                <c:pt idx="10">
                  <c:v>2.1179160499791161</c:v>
                </c:pt>
                <c:pt idx="11">
                  <c:v>0.16943328399832927</c:v>
                </c:pt>
                <c:pt idx="12">
                  <c:v>0.16943328399832927</c:v>
                </c:pt>
                <c:pt idx="13">
                  <c:v>0.16943328399832927</c:v>
                </c:pt>
                <c:pt idx="14">
                  <c:v>0.14414413166516232</c:v>
                </c:pt>
                <c:pt idx="15">
                  <c:v>0.14414413166516232</c:v>
                </c:pt>
                <c:pt idx="16">
                  <c:v>0.14414413166516232</c:v>
                </c:pt>
                <c:pt idx="17">
                  <c:v>0.14414413166516232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Smog'!$B$5</c:f>
              <c:strCache>
                <c:ptCount val="1"/>
                <c:pt idx="0">
                  <c:v>Photochemical Ozone Creation Potential (POCP) in mg C₂H₄eq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Ozon'!$C$9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7.8805837818086648E-6</c:v>
                </c:pt>
                <c:pt idx="3">
                  <c:v>2.0968789245960009E-5</c:v>
                </c:pt>
                <c:pt idx="4">
                  <c:v>1.0135126764278472E-5</c:v>
                </c:pt>
                <c:pt idx="5">
                  <c:v>1.0039776709931728E-5</c:v>
                </c:pt>
                <c:pt idx="6">
                  <c:v>1.0039776709931726E-5</c:v>
                </c:pt>
                <c:pt idx="7">
                  <c:v>1.467552622998759E-5</c:v>
                </c:pt>
                <c:pt idx="8">
                  <c:v>6.4860311125018244E-5</c:v>
                </c:pt>
                <c:pt idx="9">
                  <c:v>3.6073801870580242E-5</c:v>
                </c:pt>
                <c:pt idx="10">
                  <c:v>3.4966839791429129E-5</c:v>
                </c:pt>
                <c:pt idx="11">
                  <c:v>3.4966839791429129E-5</c:v>
                </c:pt>
                <c:pt idx="12">
                  <c:v>6.4860202828151951E-5</c:v>
                </c:pt>
                <c:pt idx="13">
                  <c:v>2.0371832748537494E-5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'Daten Ozon'!$D$9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Ozon'!$D$10:$D$27</c:f>
              <c:numCache>
                <c:formatCode>#,##0.00</c:formatCode>
                <c:ptCount val="18"/>
                <c:pt idx="0">
                  <c:v>3.1666632967833875E-3</c:v>
                </c:pt>
                <c:pt idx="1">
                  <c:v>1.2165468253317073E-3</c:v>
                </c:pt>
                <c:pt idx="2">
                  <c:v>5.3582167957807601E-4</c:v>
                </c:pt>
                <c:pt idx="3">
                  <c:v>1.4105329398275373E-3</c:v>
                </c:pt>
                <c:pt idx="4">
                  <c:v>6.8177184589219056E-4</c:v>
                </c:pt>
                <c:pt idx="5">
                  <c:v>6.7535781831564183E-4</c:v>
                </c:pt>
                <c:pt idx="6">
                  <c:v>6.753578183156415E-4</c:v>
                </c:pt>
                <c:pt idx="7">
                  <c:v>9.8719639526582579E-4</c:v>
                </c:pt>
                <c:pt idx="8">
                  <c:v>4.3630370955694223E-3</c:v>
                </c:pt>
                <c:pt idx="9">
                  <c:v>2.4266201165176454E-3</c:v>
                </c:pt>
                <c:pt idx="10">
                  <c:v>2.352156757786379E-3</c:v>
                </c:pt>
                <c:pt idx="11">
                  <c:v>2.3521567577863794E-3</c:v>
                </c:pt>
                <c:pt idx="12">
                  <c:v>4.3630298106329809E-3</c:v>
                </c:pt>
                <c:pt idx="13">
                  <c:v>1.3703767441893221E-3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'Daten Ozon'!$E$9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2.8375894955912664E-5</c:v>
                </c:pt>
                <c:pt idx="3">
                  <c:v>2.8375894955912664E-5</c:v>
                </c:pt>
                <c:pt idx="4">
                  <c:v>4.9104188154397432E-2</c:v>
                </c:pt>
                <c:pt idx="5">
                  <c:v>4.8642247854264666E-2</c:v>
                </c:pt>
                <c:pt idx="6">
                  <c:v>4.8642247854264603E-2</c:v>
                </c:pt>
                <c:pt idx="7">
                  <c:v>7.1102237120936149E-2</c:v>
                </c:pt>
                <c:pt idx="8">
                  <c:v>0.31424516907102656</c:v>
                </c:pt>
                <c:pt idx="9">
                  <c:v>3.7920324765106889E-7</c:v>
                </c:pt>
                <c:pt idx="10">
                  <c:v>3.6756766175072296E-7</c:v>
                </c:pt>
                <c:pt idx="11">
                  <c:v>3.6756766175072296E-7</c:v>
                </c:pt>
                <c:pt idx="12">
                  <c:v>3.6756766175072296E-7</c:v>
                </c:pt>
                <c:pt idx="13">
                  <c:v>6.4667403560003125E-4</c:v>
                </c:pt>
                <c:pt idx="14">
                  <c:v>6.7510566156596386E-4</c:v>
                </c:pt>
                <c:pt idx="15">
                  <c:v>6.7510566156596386E-4</c:v>
                </c:pt>
                <c:pt idx="16">
                  <c:v>6.2690240357616395E-4</c:v>
                </c:pt>
                <c:pt idx="17">
                  <c:v>6.7510566156596386E-4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3"/>
          <c:order val="3"/>
          <c:tx>
            <c:strRef>
              <c:f>'Daten Ozon'!$F$9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7.1974806026641359E-4</c:v>
                </c:pt>
                <c:pt idx="15">
                  <c:v>7.0085191181167451E-4</c:v>
                </c:pt>
                <c:pt idx="16">
                  <c:v>1.0380958014065259E-3</c:v>
                </c:pt>
                <c:pt idx="17">
                  <c:v>9.4894447939183522E-4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3D6E-47D4-B90D-CAB9C43732C9}"/>
            </c:ext>
          </c:extLst>
        </c:ser>
        <c:ser>
          <c:idx val="4"/>
          <c:order val="4"/>
          <c:tx>
            <c:strRef>
              <c:f>'Daten Ozon'!$G$9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8.3217559224555327E-4</c:v>
                </c:pt>
                <c:pt idx="15">
                  <c:v>8.2474489069473615E-4</c:v>
                </c:pt>
                <c:pt idx="16">
                  <c:v>0.15806287696705146</c:v>
                </c:pt>
                <c:pt idx="17">
                  <c:v>9.2230098119477162E-4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5"/>
          <c:tx>
            <c:strRef>
              <c:f>'Daten Ozon'!$H$9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Ozon'!$H$10:$H$27</c:f>
              <c:numCache>
                <c:formatCode>#,##0.00</c:formatCode>
                <c:ptCount val="18"/>
                <c:pt idx="0">
                  <c:v>5.1215450250014722E-3</c:v>
                </c:pt>
                <c:pt idx="1">
                  <c:v>5.1108194552593605E-3</c:v>
                </c:pt>
                <c:pt idx="2">
                  <c:v>9.3234182509641508E-2</c:v>
                </c:pt>
                <c:pt idx="3">
                  <c:v>5.8195799365348437E-3</c:v>
                </c:pt>
                <c:pt idx="4">
                  <c:v>0.21263511303781604</c:v>
                </c:pt>
                <c:pt idx="5">
                  <c:v>0.2106346674532931</c:v>
                </c:pt>
                <c:pt idx="6">
                  <c:v>0.21063466745329296</c:v>
                </c:pt>
                <c:pt idx="7">
                  <c:v>4.6042929239287133E-3</c:v>
                </c:pt>
                <c:pt idx="8">
                  <c:v>1.8248410292545439E-2</c:v>
                </c:pt>
                <c:pt idx="9">
                  <c:v>1.002158818207086E-2</c:v>
                </c:pt>
                <c:pt idx="10">
                  <c:v>9.6842417606976174E-3</c:v>
                </c:pt>
                <c:pt idx="11">
                  <c:v>9.6842417606976192E-3</c:v>
                </c:pt>
                <c:pt idx="12">
                  <c:v>1.7963358673026796E-2</c:v>
                </c:pt>
                <c:pt idx="13">
                  <c:v>5.7535675021887726E-3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6"/>
          <c:tx>
            <c:strRef>
              <c:f>'Daten Ozon'!$I$9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5.6017983518542938E-3</c:v>
                </c:pt>
                <c:pt idx="3">
                  <c:v>4.5088854864471567E-3</c:v>
                </c:pt>
                <c:pt idx="4">
                  <c:v>1.1764940238147207E-2</c:v>
                </c:pt>
                <c:pt idx="5">
                  <c:v>1.3084256750905122E-2</c:v>
                </c:pt>
                <c:pt idx="6">
                  <c:v>1.1361367718370551E-2</c:v>
                </c:pt>
                <c:pt idx="7">
                  <c:v>2.0267026303477144E-4</c:v>
                </c:pt>
                <c:pt idx="8">
                  <c:v>6.9881836506351948E-4</c:v>
                </c:pt>
                <c:pt idx="9">
                  <c:v>1.7839364604987771E-7</c:v>
                </c:pt>
                <c:pt idx="10">
                  <c:v>1.0753705990116881E-6</c:v>
                </c:pt>
                <c:pt idx="11">
                  <c:v>1.4989530654709091E-7</c:v>
                </c:pt>
                <c:pt idx="12">
                  <c:v>2.7804171162231789E-7</c:v>
                </c:pt>
                <c:pt idx="13">
                  <c:v>1.4451965642012235E-5</c:v>
                </c:pt>
                <c:pt idx="14">
                  <c:v>0.35447415612389838</c:v>
                </c:pt>
                <c:pt idx="15">
                  <c:v>0.34630128003891103</c:v>
                </c:pt>
                <c:pt idx="16">
                  <c:v>0.4152211843842924</c:v>
                </c:pt>
                <c:pt idx="17">
                  <c:v>0.51833232977267574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7"/>
          <c:tx>
            <c:strRef>
              <c:f>'Daten Ozon'!$J$9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Ozon'!$J$10:$J$27</c:f>
              <c:numCache>
                <c:formatCode>#,##0.00</c:formatCode>
                <c:ptCount val="18"/>
                <c:pt idx="0">
                  <c:v>3.0276615419097377E-7</c:v>
                </c:pt>
                <c:pt idx="1">
                  <c:v>2.9427433109608137E-7</c:v>
                </c:pt>
                <c:pt idx="2">
                  <c:v>5.466260358219889E-6</c:v>
                </c:pt>
                <c:pt idx="3">
                  <c:v>3.4119824137764682E-7</c:v>
                </c:pt>
                <c:pt idx="4">
                  <c:v>1.8364879508417573E-4</c:v>
                </c:pt>
                <c:pt idx="5">
                  <c:v>1.8192104929477842E-4</c:v>
                </c:pt>
                <c:pt idx="6">
                  <c:v>1.8192104929479446E-4</c:v>
                </c:pt>
                <c:pt idx="7">
                  <c:v>2.6510919280571294E-7</c:v>
                </c:pt>
                <c:pt idx="8">
                  <c:v>9.4714368909485687E-7</c:v>
                </c:pt>
                <c:pt idx="9">
                  <c:v>7.9024107564041808E-6</c:v>
                </c:pt>
                <c:pt idx="10">
                  <c:v>7.6598941732225588E-6</c:v>
                </c:pt>
                <c:pt idx="11">
                  <c:v>7.6598941732225605E-6</c:v>
                </c:pt>
                <c:pt idx="12">
                  <c:v>9.4714210765481308E-7</c:v>
                </c:pt>
                <c:pt idx="13">
                  <c:v>3.3148473313880272E-7</c:v>
                </c:pt>
                <c:pt idx="14">
                  <c:v>0</c:v>
                </c:pt>
                <c:pt idx="15">
                  <c:v>2.6733782032958861E-7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8"/>
          <c:tx>
            <c:strRef>
              <c:f>'Daten Ozon'!$K$9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Ozon'!$K$10:$K$27</c:f>
              <c:numCache>
                <c:formatCode>#,##0.00</c:formatCode>
                <c:ptCount val="18"/>
                <c:pt idx="0">
                  <c:v>2.7103802659125395E-5</c:v>
                </c:pt>
                <c:pt idx="1">
                  <c:v>1.6435110650180672E-4</c:v>
                </c:pt>
                <c:pt idx="2">
                  <c:v>3.4545325071487449E-4</c:v>
                </c:pt>
                <c:pt idx="3">
                  <c:v>3.4545325071487449E-4</c:v>
                </c:pt>
                <c:pt idx="4">
                  <c:v>2.7484917999526384E-4</c:v>
                </c:pt>
                <c:pt idx="5">
                  <c:v>2.7226343194699344E-4</c:v>
                </c:pt>
                <c:pt idx="6">
                  <c:v>2.7226343194699333E-4</c:v>
                </c:pt>
                <c:pt idx="7">
                  <c:v>2.7226343194699338E-4</c:v>
                </c:pt>
                <c:pt idx="8">
                  <c:v>2.7226343194699338E-4</c:v>
                </c:pt>
                <c:pt idx="9">
                  <c:v>3.8159180944138206E-4</c:v>
                </c:pt>
                <c:pt idx="10">
                  <c:v>3.6988244360452083E-4</c:v>
                </c:pt>
                <c:pt idx="11">
                  <c:v>3.6988244360452094E-4</c:v>
                </c:pt>
                <c:pt idx="12">
                  <c:v>3.6988244360452094E-4</c:v>
                </c:pt>
                <c:pt idx="13">
                  <c:v>2.6939041154114279E-4</c:v>
                </c:pt>
                <c:pt idx="14">
                  <c:v>2.6667735916274256E-5</c:v>
                </c:pt>
                <c:pt idx="15">
                  <c:v>2.8161561096686329E-5</c:v>
                </c:pt>
                <c:pt idx="16">
                  <c:v>3.4028347439415142E-5</c:v>
                </c:pt>
                <c:pt idx="17">
                  <c:v>3.1785331253517185E-5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9"/>
          <c:tx>
            <c:strRef>
              <c:f>'Daten Ozon'!$L$9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7.936670374809339E-4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1.2309537167296421E-3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10"/>
          <c:tx>
            <c:strRef>
              <c:f>'Daten Ozon'!$M$9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Ozon'!$B$10:$B$27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Ozon'!$M$10:$M$27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1.2558926335013991E-3</c:v>
                </c:pt>
                <c:pt idx="3">
                  <c:v>1.2558926335013991E-3</c:v>
                </c:pt>
                <c:pt idx="4">
                  <c:v>1.9541199796466709E-3</c:v>
                </c:pt>
                <c:pt idx="5">
                  <c:v>9.4191947512604901E-3</c:v>
                </c:pt>
                <c:pt idx="6">
                  <c:v>1.2558926335013991E-3</c:v>
                </c:pt>
                <c:pt idx="7">
                  <c:v>1.2558926335013991E-3</c:v>
                </c:pt>
                <c:pt idx="8">
                  <c:v>1.2558926335013991E-3</c:v>
                </c:pt>
                <c:pt idx="9">
                  <c:v>2.3722506796175296E-3</c:v>
                </c:pt>
                <c:pt idx="10">
                  <c:v>1.5698657918767487E-2</c:v>
                </c:pt>
                <c:pt idx="11">
                  <c:v>1.2558926335013991E-3</c:v>
                </c:pt>
                <c:pt idx="12">
                  <c:v>1.2558926335013991E-3</c:v>
                </c:pt>
                <c:pt idx="13">
                  <c:v>1.2558926335013991E-3</c:v>
                </c:pt>
                <c:pt idx="14">
                  <c:v>1.2712443650253849E-3</c:v>
                </c:pt>
                <c:pt idx="15">
                  <c:v>1.2712443650253849E-3</c:v>
                </c:pt>
                <c:pt idx="16">
                  <c:v>1.2712443650253849E-3</c:v>
                </c:pt>
                <c:pt idx="17">
                  <c:v>1.2712443650253849E-3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Ozon'!$B$5</c:f>
              <c:strCache>
                <c:ptCount val="1"/>
                <c:pt idx="0">
                  <c:v>Ozone Depletion Potential in mg CFC-11eq  / MJ Produkt (LHV)</c:v>
                </c:pt>
              </c:strCache>
            </c:strRef>
          </c:tx>
          <c:overlay val="0"/>
        </c:title>
        <c:numFmt formatCode="#,##0.0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PM'!$C$9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strRef>
              <c:f>'Daten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'Daten PM'!$C$10:$C$27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0.11386191452851856</c:v>
                </c:pt>
                <c:pt idx="3">
                  <c:v>0.30296568820210606</c:v>
                </c:pt>
                <c:pt idx="4">
                  <c:v>0.14643647847940544</c:v>
                </c:pt>
                <c:pt idx="5">
                  <c:v>0.14505882169167106</c:v>
                </c:pt>
                <c:pt idx="6">
                  <c:v>0.145058821691671</c:v>
                </c:pt>
                <c:pt idx="7">
                  <c:v>0.21203803671463201</c:v>
                </c:pt>
                <c:pt idx="8">
                  <c:v>0.93712844201435508</c:v>
                </c:pt>
                <c:pt idx="9">
                  <c:v>0.52120912092682914</c:v>
                </c:pt>
                <c:pt idx="10">
                  <c:v>0.50521527768725027</c:v>
                </c:pt>
                <c:pt idx="11">
                  <c:v>0.50521527768725027</c:v>
                </c:pt>
                <c:pt idx="12">
                  <c:v>0.93712687729670563</c:v>
                </c:pt>
                <c:pt idx="13">
                  <c:v>0.29434061529270217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'Daten PM'!$D$9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strRef>
              <c:f>'Daten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'Daten PM'!$D$10:$D$27</c:f>
              <c:numCache>
                <c:formatCode>#,##0.00</c:formatCode>
                <c:ptCount val="18"/>
                <c:pt idx="0">
                  <c:v>16.437677792631053</c:v>
                </c:pt>
                <c:pt idx="1">
                  <c:v>39.628747094950945</c:v>
                </c:pt>
                <c:pt idx="2">
                  <c:v>17.454274168363156</c:v>
                </c:pt>
                <c:pt idx="3">
                  <c:v>45.947802400685994</c:v>
                </c:pt>
                <c:pt idx="4">
                  <c:v>22.208568954962143</c:v>
                </c:pt>
                <c:pt idx="5">
                  <c:v>21.999633407724335</c:v>
                </c:pt>
                <c:pt idx="6">
                  <c:v>21.999633407724332</c:v>
                </c:pt>
                <c:pt idx="7">
                  <c:v>32.157706934436902</c:v>
                </c:pt>
                <c:pt idx="8">
                  <c:v>142.12498033445283</c:v>
                </c:pt>
                <c:pt idx="9">
                  <c:v>79.046620229170273</c:v>
                </c:pt>
                <c:pt idx="10">
                  <c:v>76.620992584137042</c:v>
                </c:pt>
                <c:pt idx="11">
                  <c:v>76.62099258413707</c:v>
                </c:pt>
                <c:pt idx="12">
                  <c:v>142.1247430292396</c:v>
                </c:pt>
                <c:pt idx="13">
                  <c:v>44.639723099415939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'Daten PM'!$E$9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strRef>
              <c:f>'Daten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'Daten PM'!$E$10:$E$27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0.26743336257083461</c:v>
                </c:pt>
                <c:pt idx="3">
                  <c:v>0.26743336257083461</c:v>
                </c:pt>
                <c:pt idx="4">
                  <c:v>21.446907366550814</c:v>
                </c:pt>
                <c:pt idx="5">
                  <c:v>21.245148795679565</c:v>
                </c:pt>
                <c:pt idx="6">
                  <c:v>21.24514879567954</c:v>
                </c:pt>
                <c:pt idx="7">
                  <c:v>31.054847873514557</c:v>
                </c:pt>
                <c:pt idx="8">
                  <c:v>137.25075772073137</c:v>
                </c:pt>
                <c:pt idx="9">
                  <c:v>7.0255350385954908E-3</c:v>
                </c:pt>
                <c:pt idx="10">
                  <c:v>6.8099614195828995E-3</c:v>
                </c:pt>
                <c:pt idx="11">
                  <c:v>6.8099614195828995E-3</c:v>
                </c:pt>
                <c:pt idx="12">
                  <c:v>6.8099614195828995E-3</c:v>
                </c:pt>
                <c:pt idx="13">
                  <c:v>6.6344205097679625</c:v>
                </c:pt>
                <c:pt idx="14">
                  <c:v>6.9261089834816358</c:v>
                </c:pt>
                <c:pt idx="15">
                  <c:v>6.9261089834816358</c:v>
                </c:pt>
                <c:pt idx="16">
                  <c:v>6.4315774794474105</c:v>
                </c:pt>
                <c:pt idx="17">
                  <c:v>6.9261089834816358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3"/>
          <c:order val="3"/>
          <c:tx>
            <c:strRef>
              <c:f>'Daten PM'!$F$9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strRef>
              <c:f>'Daten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  <c:extLst xmlns:c15="http://schemas.microsoft.com/office/drawing/2012/chart"/>
            </c:strRef>
          </c:cat>
          <c:val>
            <c:numRef>
              <c:f>'Daten PM'!$F$10:$F$27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7.6535801446263427</c:v>
                </c:pt>
                <c:pt idx="15">
                  <c:v>7.4307953314835036</c:v>
                </c:pt>
                <c:pt idx="16">
                  <c:v>11.337806306993722</c:v>
                </c:pt>
                <c:pt idx="17">
                  <c:v>10.35578372270192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2568-4D9D-B275-A6733E823B3E}"/>
            </c:ext>
          </c:extLst>
        </c:ser>
        <c:ser>
          <c:idx val="4"/>
          <c:order val="4"/>
          <c:tx>
            <c:strRef>
              <c:f>'Daten PM'!$G$9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'Daten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'Daten PM'!$G$10:$G$27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1.700763789384147</c:v>
                </c:pt>
                <c:pt idx="15">
                  <c:v>1.6855772491333711</c:v>
                </c:pt>
                <c:pt idx="16">
                  <c:v>38.399657435456206</c:v>
                </c:pt>
                <c:pt idx="17">
                  <c:v>1.8849580861855886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5"/>
          <c:tx>
            <c:strRef>
              <c:f>'Daten PM'!$H$9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f>'Daten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'Daten PM'!$H$10:$H$27</c:f>
              <c:numCache>
                <c:formatCode>#,##0.00</c:formatCode>
                <c:ptCount val="18"/>
                <c:pt idx="0">
                  <c:v>44.957378039863407</c:v>
                </c:pt>
                <c:pt idx="1">
                  <c:v>44.863228034106321</c:v>
                </c:pt>
                <c:pt idx="2">
                  <c:v>292.40514723244132</c:v>
                </c:pt>
                <c:pt idx="3">
                  <c:v>51.084790617441861</c:v>
                </c:pt>
                <c:pt idx="4">
                  <c:v>46.693674003327736</c:v>
                </c:pt>
                <c:pt idx="5">
                  <c:v>46.254385530927138</c:v>
                </c:pt>
                <c:pt idx="6">
                  <c:v>46.254385530927109</c:v>
                </c:pt>
                <c:pt idx="7">
                  <c:v>41.10906965497783</c:v>
                </c:pt>
                <c:pt idx="8">
                  <c:v>132.36224596786167</c:v>
                </c:pt>
                <c:pt idx="9">
                  <c:v>72.601469324493777</c:v>
                </c:pt>
                <c:pt idx="10">
                  <c:v>70.315394472687302</c:v>
                </c:pt>
                <c:pt idx="11">
                  <c:v>70.315394472687316</c:v>
                </c:pt>
                <c:pt idx="12">
                  <c:v>130.42845091645657</c:v>
                </c:pt>
                <c:pt idx="13">
                  <c:v>50.505327593737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6"/>
          <c:tx>
            <c:strRef>
              <c:f>'Daten PM'!$I$9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'Daten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'Daten PM'!$I$10:$I$27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23.746195949837709</c:v>
                </c:pt>
                <c:pt idx="3">
                  <c:v>20.443528304174411</c:v>
                </c:pt>
                <c:pt idx="4">
                  <c:v>2.5835257230116078</c:v>
                </c:pt>
                <c:pt idx="5">
                  <c:v>2.8732414443420233</c:v>
                </c:pt>
                <c:pt idx="6">
                  <c:v>2.4949030895907516</c:v>
                </c:pt>
                <c:pt idx="7">
                  <c:v>1.7834751354622136</c:v>
                </c:pt>
                <c:pt idx="8">
                  <c:v>5.4533045931002482</c:v>
                </c:pt>
                <c:pt idx="9">
                  <c:v>0.1305279777523799</c:v>
                </c:pt>
                <c:pt idx="10">
                  <c:v>0.12830799866235523</c:v>
                </c:pt>
                <c:pt idx="11">
                  <c:v>0.12647560068544245</c:v>
                </c:pt>
                <c:pt idx="12">
                  <c:v>0.12674266804798651</c:v>
                </c:pt>
                <c:pt idx="13">
                  <c:v>0.16712456245766974</c:v>
                </c:pt>
                <c:pt idx="14">
                  <c:v>32.690171914248388</c:v>
                </c:pt>
                <c:pt idx="15">
                  <c:v>25.577501257907922</c:v>
                </c:pt>
                <c:pt idx="16">
                  <c:v>274.34958528406997</c:v>
                </c:pt>
                <c:pt idx="17">
                  <c:v>207.8382099056908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7"/>
          <c:tx>
            <c:strRef>
              <c:f>'Daten PM'!$J$9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strRef>
              <c:f>'Daten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'Daten PM'!$J$10:$J$27</c:f>
              <c:numCache>
                <c:formatCode>#,##0.00</c:formatCode>
                <c:ptCount val="18"/>
                <c:pt idx="0">
                  <c:v>2.6577082472559674E-3</c:v>
                </c:pt>
                <c:pt idx="1">
                  <c:v>2.5831662683685292E-3</c:v>
                </c:pt>
                <c:pt idx="2">
                  <c:v>1.7143526353018163E-2</c:v>
                </c:pt>
                <c:pt idx="3">
                  <c:v>2.9950685289830132E-3</c:v>
                </c:pt>
                <c:pt idx="4">
                  <c:v>4.0328414466708422E-2</c:v>
                </c:pt>
                <c:pt idx="5">
                  <c:v>3.9949009590918252E-2</c:v>
                </c:pt>
                <c:pt idx="6">
                  <c:v>3.9949009590921777E-2</c:v>
                </c:pt>
                <c:pt idx="7">
                  <c:v>2.3670067159683901E-3</c:v>
                </c:pt>
                <c:pt idx="8">
                  <c:v>7.4188811696210295E-3</c:v>
                </c:pt>
                <c:pt idx="9">
                  <c:v>6.1894553688180864E-2</c:v>
                </c:pt>
                <c:pt idx="10">
                  <c:v>5.9995210276538861E-2</c:v>
                </c:pt>
                <c:pt idx="11">
                  <c:v>5.9995210276538868E-2</c:v>
                </c:pt>
                <c:pt idx="12">
                  <c:v>7.4188687823603669E-3</c:v>
                </c:pt>
                <c:pt idx="13">
                  <c:v>2.9098024891736859E-3</c:v>
                </c:pt>
                <c:pt idx="14">
                  <c:v>0</c:v>
                </c:pt>
                <c:pt idx="15">
                  <c:v>8.3843663997578918E-4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8"/>
          <c:tx>
            <c:strRef>
              <c:f>'Daten PM'!$K$9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strRef>
              <c:f>'Daten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'Daten PM'!$K$10:$K$27</c:f>
              <c:numCache>
                <c:formatCode>#,##0.00</c:formatCode>
                <c:ptCount val="18"/>
                <c:pt idx="0">
                  <c:v>8.243733936211714E-2</c:v>
                </c:pt>
                <c:pt idx="1">
                  <c:v>0.93761784176497909</c:v>
                </c:pt>
                <c:pt idx="2">
                  <c:v>6.7114696614706961</c:v>
                </c:pt>
                <c:pt idx="3">
                  <c:v>6.7114696614706961</c:v>
                </c:pt>
                <c:pt idx="4">
                  <c:v>6.0795082527824675</c:v>
                </c:pt>
                <c:pt idx="5">
                  <c:v>6.0223129699027913</c:v>
                </c:pt>
                <c:pt idx="6">
                  <c:v>6.0223129699027904</c:v>
                </c:pt>
                <c:pt idx="7">
                  <c:v>6.0223129699027904</c:v>
                </c:pt>
                <c:pt idx="8">
                  <c:v>6.0223129699027904</c:v>
                </c:pt>
                <c:pt idx="9">
                  <c:v>7.1616710201236131</c:v>
                </c:pt>
                <c:pt idx="10">
                  <c:v>6.9419093565478605</c:v>
                </c:pt>
                <c:pt idx="11">
                  <c:v>6.9419093565478622</c:v>
                </c:pt>
                <c:pt idx="12">
                  <c:v>6.9419093565478622</c:v>
                </c:pt>
                <c:pt idx="13">
                  <c:v>5.8998272082835852</c:v>
                </c:pt>
                <c:pt idx="14">
                  <c:v>0.14764750620454745</c:v>
                </c:pt>
                <c:pt idx="15">
                  <c:v>0.15219103741653567</c:v>
                </c:pt>
                <c:pt idx="16">
                  <c:v>0.21186982154167078</c:v>
                </c:pt>
                <c:pt idx="17">
                  <c:v>0.19931845697447967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10"/>
          <c:order val="9"/>
          <c:tx>
            <c:strRef>
              <c:f>'Daten PM'!$L$9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'Daten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'Daten PM'!$L$10:$L$27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10.221674034014843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17.386782058587574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10"/>
          <c:tx>
            <c:strRef>
              <c:f>'Daten PM'!$M$9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strRef>
              <c:f>'Daten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'Daten PM'!$M$10:$M$27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0.28775265511210857</c:v>
                </c:pt>
                <c:pt idx="3">
                  <c:v>0.28775265511210857</c:v>
                </c:pt>
                <c:pt idx="4">
                  <c:v>22.383948906581654</c:v>
                </c:pt>
                <c:pt idx="5">
                  <c:v>2.1581449133408137</c:v>
                </c:pt>
                <c:pt idx="6">
                  <c:v>0.28775265511210857</c:v>
                </c:pt>
                <c:pt idx="7">
                  <c:v>0.28775265511210857</c:v>
                </c:pt>
                <c:pt idx="8">
                  <c:v>0.28775265511210857</c:v>
                </c:pt>
                <c:pt idx="9">
                  <c:v>33.832712566367896</c:v>
                </c:pt>
                <c:pt idx="10">
                  <c:v>3.5969081889013568</c:v>
                </c:pt>
                <c:pt idx="11">
                  <c:v>0.28775265511210857</c:v>
                </c:pt>
                <c:pt idx="12">
                  <c:v>0.28775265511210857</c:v>
                </c:pt>
                <c:pt idx="13">
                  <c:v>0.28775265511210857</c:v>
                </c:pt>
                <c:pt idx="14">
                  <c:v>0.22924822479040574</c:v>
                </c:pt>
                <c:pt idx="15">
                  <c:v>0.22924822479040574</c:v>
                </c:pt>
                <c:pt idx="16">
                  <c:v>0.22924822479040574</c:v>
                </c:pt>
                <c:pt idx="17">
                  <c:v>0.22924822479040574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PM'!$B$5</c:f>
              <c:strCache>
                <c:ptCount val="1"/>
                <c:pt idx="0">
                  <c:v>Particulate Matter &lt; 10 µm in mg PM10eq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KRA'!$C$9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0.14142181431180653</c:v>
                </c:pt>
                <c:pt idx="3">
                  <c:v>0.37629753089243417</c:v>
                </c:pt>
                <c:pt idx="4">
                  <c:v>0.1818809437180362</c:v>
                </c:pt>
                <c:pt idx="5">
                  <c:v>0.18016982966179418</c:v>
                </c:pt>
                <c:pt idx="6">
                  <c:v>0.18016982966179415</c:v>
                </c:pt>
                <c:pt idx="7">
                  <c:v>0.26336114212962775</c:v>
                </c:pt>
                <c:pt idx="8">
                  <c:v>1.1639572816042216</c:v>
                </c:pt>
                <c:pt idx="9">
                  <c:v>0.64736606461041013</c:v>
                </c:pt>
                <c:pt idx="10">
                  <c:v>0.62750096451854964</c:v>
                </c:pt>
                <c:pt idx="11">
                  <c:v>0.62750096451854964</c:v>
                </c:pt>
                <c:pt idx="12">
                  <c:v>1.1639553381518406</c:v>
                </c:pt>
                <c:pt idx="13">
                  <c:v>0.36558478761501456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'Daten KRA'!$D$9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KRA'!$D$10:$D$27</c:f>
              <c:numCache>
                <c:formatCode>#,##0.00</c:formatCode>
                <c:ptCount val="18"/>
                <c:pt idx="0">
                  <c:v>3.4113743771064224</c:v>
                </c:pt>
                <c:pt idx="1">
                  <c:v>6.2595181995216906</c:v>
                </c:pt>
                <c:pt idx="2">
                  <c:v>2.7569720171706011</c:v>
                </c:pt>
                <c:pt idx="3">
                  <c:v>7.2576381147251725</c:v>
                </c:pt>
                <c:pt idx="4">
                  <c:v>3.5079317856261376</c:v>
                </c:pt>
                <c:pt idx="5">
                  <c:v>3.4749295850436055</c:v>
                </c:pt>
                <c:pt idx="6">
                  <c:v>3.4749295850436037</c:v>
                </c:pt>
                <c:pt idx="7">
                  <c:v>5.0794376952845699</c:v>
                </c:pt>
                <c:pt idx="8">
                  <c:v>22.449205847426796</c:v>
                </c:pt>
                <c:pt idx="9">
                  <c:v>12.485728018340804</c:v>
                </c:pt>
                <c:pt idx="10">
                  <c:v>12.102590485555094</c:v>
                </c:pt>
                <c:pt idx="11">
                  <c:v>12.102590485555096</c:v>
                </c:pt>
                <c:pt idx="12">
                  <c:v>22.449168364124642</c:v>
                </c:pt>
                <c:pt idx="13">
                  <c:v>7.0510217871108001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'Daten KRA'!$E$9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1.9961232760927297</c:v>
                </c:pt>
                <c:pt idx="3">
                  <c:v>1.9961232760927297</c:v>
                </c:pt>
                <c:pt idx="4">
                  <c:v>7.7909367623037955</c:v>
                </c:pt>
                <c:pt idx="5">
                  <c:v>7.7176446908621914</c:v>
                </c:pt>
                <c:pt idx="6">
                  <c:v>7.7176446908621816</c:v>
                </c:pt>
                <c:pt idx="7">
                  <c:v>11.281176899325942</c:v>
                </c:pt>
                <c:pt idx="8">
                  <c:v>49.858562621864344</c:v>
                </c:pt>
                <c:pt idx="9">
                  <c:v>4.4423538644118403E-3</c:v>
                </c:pt>
                <c:pt idx="10">
                  <c:v>4.3060433493799103E-3</c:v>
                </c:pt>
                <c:pt idx="11">
                  <c:v>4.3060433493799103E-3</c:v>
                </c:pt>
                <c:pt idx="12">
                  <c:v>4.3060433493799103E-3</c:v>
                </c:pt>
                <c:pt idx="13">
                  <c:v>4.0310273825700094</c:v>
                </c:pt>
                <c:pt idx="14">
                  <c:v>4.2082552539400426</c:v>
                </c:pt>
                <c:pt idx="15">
                  <c:v>4.2082552539400426</c:v>
                </c:pt>
                <c:pt idx="16">
                  <c:v>3.9077813796400229</c:v>
                </c:pt>
                <c:pt idx="17">
                  <c:v>4.2082552539400426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3"/>
          <c:order val="3"/>
          <c:tx>
            <c:strRef>
              <c:f>'Daten KRA'!$F$9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6.9468460492131268</c:v>
                </c:pt>
                <c:pt idx="15">
                  <c:v>6.8478212727645218</c:v>
                </c:pt>
                <c:pt idx="16">
                  <c:v>8.8786904873433592</c:v>
                </c:pt>
                <c:pt idx="17">
                  <c:v>8.1479926930201287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95F3-495F-9385-CAAC8B01138C}"/>
            </c:ext>
          </c:extLst>
        </c:ser>
        <c:ser>
          <c:idx val="4"/>
          <c:order val="4"/>
          <c:tx>
            <c:strRef>
              <c:f>'Daten KRA'!$G$9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0.34447129482938865</c:v>
                </c:pt>
                <c:pt idx="15">
                  <c:v>0.34139542549537744</c:v>
                </c:pt>
                <c:pt idx="16">
                  <c:v>42.294091011301404</c:v>
                </c:pt>
                <c:pt idx="17">
                  <c:v>0.38177785574950124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5"/>
          <c:tx>
            <c:strRef>
              <c:f>'Daten KRA'!$H$9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KRA'!$H$10:$H$27</c:f>
              <c:numCache>
                <c:formatCode>#,##0.00</c:formatCode>
                <c:ptCount val="18"/>
                <c:pt idx="0">
                  <c:v>36.902737681564325</c:v>
                </c:pt>
                <c:pt idx="1">
                  <c:v>36.825455751063593</c:v>
                </c:pt>
                <c:pt idx="2">
                  <c:v>93.477718757304501</c:v>
                </c:pt>
                <c:pt idx="3">
                  <c:v>41.932352594084321</c:v>
                </c:pt>
                <c:pt idx="4">
                  <c:v>26.177610220303077</c:v>
                </c:pt>
                <c:pt idx="5">
                  <c:v>25.931334409923373</c:v>
                </c:pt>
                <c:pt idx="6">
                  <c:v>25.931334409923362</c:v>
                </c:pt>
                <c:pt idx="7">
                  <c:v>21.817445427535851</c:v>
                </c:pt>
                <c:pt idx="8">
                  <c:v>50.944377080630986</c:v>
                </c:pt>
                <c:pt idx="9">
                  <c:v>27.947328538150995</c:v>
                </c:pt>
                <c:pt idx="10">
                  <c:v>27.060127710232059</c:v>
                </c:pt>
                <c:pt idx="11">
                  <c:v>27.060127710232067</c:v>
                </c:pt>
                <c:pt idx="12">
                  <c:v>50.193994719292682</c:v>
                </c:pt>
                <c:pt idx="13">
                  <c:v>41.456707151839304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6"/>
          <c:tx>
            <c:strRef>
              <c:f>'Daten KRA'!$I$9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1.1106349740943204</c:v>
                </c:pt>
                <c:pt idx="3">
                  <c:v>0.14620239781032307</c:v>
                </c:pt>
                <c:pt idx="4">
                  <c:v>1.4483874061035487</c:v>
                </c:pt>
                <c:pt idx="5">
                  <c:v>1.6108090914723434</c:v>
                </c:pt>
                <c:pt idx="6">
                  <c:v>1.3987034006379979</c:v>
                </c:pt>
                <c:pt idx="7">
                  <c:v>0.94279734403666493</c:v>
                </c:pt>
                <c:pt idx="8">
                  <c:v>2.0813880637234421</c:v>
                </c:pt>
                <c:pt idx="9">
                  <c:v>1.8233292233505003E-4</c:v>
                </c:pt>
                <c:pt idx="10">
                  <c:v>1.0781626693249025E-3</c:v>
                </c:pt>
                <c:pt idx="11">
                  <c:v>1.5335743917617531E-4</c:v>
                </c:pt>
                <c:pt idx="12">
                  <c:v>2.8446364239672592E-4</c:v>
                </c:pt>
                <c:pt idx="13">
                  <c:v>0.14248910789752608</c:v>
                </c:pt>
                <c:pt idx="14">
                  <c:v>0.12170509125240048</c:v>
                </c:pt>
                <c:pt idx="15">
                  <c:v>0.12170509125240048</c:v>
                </c:pt>
                <c:pt idx="16">
                  <c:v>0.12170509125240048</c:v>
                </c:pt>
                <c:pt idx="17">
                  <c:v>0.12170509125240048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7"/>
          <c:tx>
            <c:strRef>
              <c:f>'Daten KRA'!$J$9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KRA'!$J$10:$J$27</c:f>
              <c:numCache>
                <c:formatCode>#,##0.00</c:formatCode>
                <c:ptCount val="18"/>
                <c:pt idx="0">
                  <c:v>2.1815487147772076E-3</c:v>
                </c:pt>
                <c:pt idx="1">
                  <c:v>2.1203618036831329E-3</c:v>
                </c:pt>
                <c:pt idx="2">
                  <c:v>5.4805387323157012E-3</c:v>
                </c:pt>
                <c:pt idx="3">
                  <c:v>2.4584669543087231E-3</c:v>
                </c:pt>
                <c:pt idx="4">
                  <c:v>2.2609090786839512E-2</c:v>
                </c:pt>
                <c:pt idx="5">
                  <c:v>2.2396387178350498E-2</c:v>
                </c:pt>
                <c:pt idx="6">
                  <c:v>2.2396387178352475E-2</c:v>
                </c:pt>
                <c:pt idx="7">
                  <c:v>1.2562201063092641E-3</c:v>
                </c:pt>
                <c:pt idx="8">
                  <c:v>2.8304300912575606E-3</c:v>
                </c:pt>
                <c:pt idx="9">
                  <c:v>2.3614009680965151E-2</c:v>
                </c:pt>
                <c:pt idx="10">
                  <c:v>2.2889366519338518E-2</c:v>
                </c:pt>
                <c:pt idx="11">
                  <c:v>2.2889366519338521E-2</c:v>
                </c:pt>
                <c:pt idx="12">
                  <c:v>2.8304253653056929E-3</c:v>
                </c:pt>
                <c:pt idx="13">
                  <c:v>2.3884773232977822E-3</c:v>
                </c:pt>
                <c:pt idx="14">
                  <c:v>0</c:v>
                </c:pt>
                <c:pt idx="15">
                  <c:v>2.680361312695139E-4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8"/>
          <c:tx>
            <c:strRef>
              <c:f>'Daten KRA'!$K$9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KRA'!$K$10:$K$27</c:f>
              <c:numCache>
                <c:formatCode>#,##0.00</c:formatCode>
                <c:ptCount val="18"/>
                <c:pt idx="0">
                  <c:v>3.7369704122815844E-2</c:v>
                </c:pt>
                <c:pt idx="1">
                  <c:v>0.37316250613920415</c:v>
                </c:pt>
                <c:pt idx="2">
                  <c:v>1.066515011992776</c:v>
                </c:pt>
                <c:pt idx="3">
                  <c:v>1.066515011992776</c:v>
                </c:pt>
                <c:pt idx="4">
                  <c:v>0.8834347629322612</c:v>
                </c:pt>
                <c:pt idx="5">
                  <c:v>0.87512351487226825</c:v>
                </c:pt>
                <c:pt idx="6">
                  <c:v>0.87512351487226792</c:v>
                </c:pt>
                <c:pt idx="7">
                  <c:v>0.87512351487226803</c:v>
                </c:pt>
                <c:pt idx="8">
                  <c:v>0.87512351487226803</c:v>
                </c:pt>
                <c:pt idx="9">
                  <c:v>1.1662025992976441</c:v>
                </c:pt>
                <c:pt idx="10">
                  <c:v>1.1304169193801421</c:v>
                </c:pt>
                <c:pt idx="11">
                  <c:v>1.1304169193801423</c:v>
                </c:pt>
                <c:pt idx="12">
                  <c:v>1.1304169193801423</c:v>
                </c:pt>
                <c:pt idx="13">
                  <c:v>0.86416970402741744</c:v>
                </c:pt>
                <c:pt idx="14">
                  <c:v>4.081949234226688E-2</c:v>
                </c:pt>
                <c:pt idx="15">
                  <c:v>4.2879122339772639E-2</c:v>
                </c:pt>
                <c:pt idx="16">
                  <c:v>5.8946079059686692E-2</c:v>
                </c:pt>
                <c:pt idx="17">
                  <c:v>5.5473954917496848E-2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9"/>
          <c:tx>
            <c:strRef>
              <c:f>'Daten KRA'!$L$9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7.4500494878768047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12.676788047800667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10"/>
          <c:tx>
            <c:strRef>
              <c:f>'Daten KRA'!$M$9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KRA'!$B$10:$B$27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KRA'!$M$10:$M$27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0.16445835203911174</c:v>
                </c:pt>
                <c:pt idx="3">
                  <c:v>0.16445835203911174</c:v>
                </c:pt>
                <c:pt idx="4">
                  <c:v>5.1630869832317714</c:v>
                </c:pt>
                <c:pt idx="5">
                  <c:v>1.233437640293338</c:v>
                </c:pt>
                <c:pt idx="6">
                  <c:v>0.16445835203911174</c:v>
                </c:pt>
                <c:pt idx="7">
                  <c:v>0.16445835203911174</c:v>
                </c:pt>
                <c:pt idx="8">
                  <c:v>0.16445835203911174</c:v>
                </c:pt>
                <c:pt idx="9">
                  <c:v>5.7982058115609378</c:v>
                </c:pt>
                <c:pt idx="10">
                  <c:v>2.0557294004888971</c:v>
                </c:pt>
                <c:pt idx="11">
                  <c:v>0.16445835203911174</c:v>
                </c:pt>
                <c:pt idx="12">
                  <c:v>0.16445835203911174</c:v>
                </c:pt>
                <c:pt idx="13">
                  <c:v>0.16445835203911174</c:v>
                </c:pt>
                <c:pt idx="14">
                  <c:v>0.12412972160327891</c:v>
                </c:pt>
                <c:pt idx="15">
                  <c:v>0.12412972160327891</c:v>
                </c:pt>
                <c:pt idx="16">
                  <c:v>0.12412972160327891</c:v>
                </c:pt>
                <c:pt idx="17">
                  <c:v>0.12412972160327891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KRA'!$B$5</c:f>
              <c:strCache>
                <c:ptCount val="1"/>
                <c:pt idx="0">
                  <c:v>Kumulierter Rohstoffaufwand in g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Natur'!$C$9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4.6554518482990154E-4</c:v>
                </c:pt>
                <c:pt idx="3">
                  <c:v>1.2387304209243819E-3</c:v>
                </c:pt>
                <c:pt idx="4">
                  <c:v>5.987322250976181E-4</c:v>
                </c:pt>
                <c:pt idx="5">
                  <c:v>5.930994242920656E-4</c:v>
                </c:pt>
                <c:pt idx="6">
                  <c:v>5.9309942429206549E-4</c:v>
                </c:pt>
                <c:pt idx="7">
                  <c:v>8.6695614949069272E-4</c:v>
                </c:pt>
                <c:pt idx="8">
                  <c:v>3.8316203934693044E-3</c:v>
                </c:pt>
                <c:pt idx="9">
                  <c:v>2.1310584627148217E-3</c:v>
                </c:pt>
                <c:pt idx="10">
                  <c:v>2.0656647203213079E-3</c:v>
                </c:pt>
                <c:pt idx="11">
                  <c:v>2.0656647203213079E-3</c:v>
                </c:pt>
                <c:pt idx="12">
                  <c:v>3.8316139958360805E-3</c:v>
                </c:pt>
                <c:pt idx="13">
                  <c:v>1.203465238721828E-3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'Daten Natur'!$D$9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Natur'!$D$10:$D$27</c:f>
              <c:numCache>
                <c:formatCode>#,##0.00</c:formatCode>
                <c:ptCount val="18"/>
                <c:pt idx="0">
                  <c:v>1.8709792341334987E-2</c:v>
                </c:pt>
                <c:pt idx="1">
                  <c:v>2.5473007065186452E-2</c:v>
                </c:pt>
                <c:pt idx="2">
                  <c:v>1.1219452589382109E-2</c:v>
                </c:pt>
                <c:pt idx="3">
                  <c:v>2.9534839756051447E-2</c:v>
                </c:pt>
                <c:pt idx="4">
                  <c:v>1.4275471100359581E-2</c:v>
                </c:pt>
                <c:pt idx="5">
                  <c:v>1.4141169184172199E-2</c:v>
                </c:pt>
                <c:pt idx="6">
                  <c:v>1.4141169184172192E-2</c:v>
                </c:pt>
                <c:pt idx="7">
                  <c:v>2.0670688729532764E-2</c:v>
                </c:pt>
                <c:pt idx="8">
                  <c:v>9.1356676493571737E-2</c:v>
                </c:pt>
                <c:pt idx="9">
                  <c:v>5.0810466219188381E-2</c:v>
                </c:pt>
                <c:pt idx="10">
                  <c:v>4.9251294287979003E-2</c:v>
                </c:pt>
                <c:pt idx="11">
                  <c:v>4.925129428797901E-2</c:v>
                </c:pt>
                <c:pt idx="12">
                  <c:v>9.1356523955885907E-2</c:v>
                </c:pt>
                <c:pt idx="13">
                  <c:v>2.8694017985854189E-2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'Daten Natur'!$E$9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4.0641292461750944E-4</c:v>
                </c:pt>
                <c:pt idx="3">
                  <c:v>4.0641292461750944E-4</c:v>
                </c:pt>
                <c:pt idx="4">
                  <c:v>7.6949122981159246E-2</c:v>
                </c:pt>
                <c:pt idx="5">
                  <c:v>7.6225235624481968E-2</c:v>
                </c:pt>
                <c:pt idx="6">
                  <c:v>7.6225235624481885E-2</c:v>
                </c:pt>
                <c:pt idx="7">
                  <c:v>0.11142134701934774</c:v>
                </c:pt>
                <c:pt idx="8">
                  <c:v>0.49244048359072889</c:v>
                </c:pt>
                <c:pt idx="9">
                  <c:v>2.9399768075633613E-5</c:v>
                </c:pt>
                <c:pt idx="10">
                  <c:v>2.8497656796225322E-5</c:v>
                </c:pt>
                <c:pt idx="11">
                  <c:v>2.8497656796225322E-5</c:v>
                </c:pt>
                <c:pt idx="12">
                  <c:v>2.8497656796225322E-5</c:v>
                </c:pt>
                <c:pt idx="13">
                  <c:v>7.3905888737487865E-2</c:v>
                </c:pt>
                <c:pt idx="14">
                  <c:v>7.7155229935042494E-2</c:v>
                </c:pt>
                <c:pt idx="15">
                  <c:v>7.7155229935042494E-2</c:v>
                </c:pt>
                <c:pt idx="16">
                  <c:v>7.164626494548168E-2</c:v>
                </c:pt>
                <c:pt idx="17">
                  <c:v>7.7155229935042494E-2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3"/>
          <c:order val="3"/>
          <c:tx>
            <c:strRef>
              <c:f>'Daten Natur'!$F$9</c:f>
              <c:strCache>
                <c:ptCount val="1"/>
                <c:pt idx="0">
                  <c:v>Biogasanlage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0.82252353771616882</c:v>
                </c:pt>
                <c:pt idx="15">
                  <c:v>0.81440561710685255</c:v>
                </c:pt>
                <c:pt idx="16">
                  <c:v>1.0018970435343999</c:v>
                </c:pt>
                <c:pt idx="17">
                  <c:v>0.92099584070708229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83B7-412F-8069-9922D09CA707}"/>
            </c:ext>
          </c:extLst>
        </c:ser>
        <c:ser>
          <c:idx val="4"/>
          <c:order val="4"/>
          <c:tx>
            <c:strRef>
              <c:f>'Daten Natur'!$G$9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2.3123359652675152E-3</c:v>
                </c:pt>
                <c:pt idx="15">
                  <c:v>2.2916885458968525E-3</c:v>
                </c:pt>
                <c:pt idx="16">
                  <c:v>12.286730223929416</c:v>
                </c:pt>
                <c:pt idx="17">
                  <c:v>2.5627640962929054E-3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5"/>
          <c:tx>
            <c:strRef>
              <c:f>'Daten Natur'!$H$9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Natur'!$H$10:$H$27</c:f>
              <c:numCache>
                <c:formatCode>#,##0.00</c:formatCode>
                <c:ptCount val="18"/>
                <c:pt idx="0">
                  <c:v>0.26203900708019873</c:v>
                </c:pt>
                <c:pt idx="1">
                  <c:v>0.26149024344893651</c:v>
                </c:pt>
                <c:pt idx="2">
                  <c:v>1.0990841303212662</c:v>
                </c:pt>
                <c:pt idx="3">
                  <c:v>0.29775330310466186</c:v>
                </c:pt>
                <c:pt idx="4">
                  <c:v>6.3102160641484213</c:v>
                </c:pt>
                <c:pt idx="5">
                  <c:v>6.2508503099107093</c:v>
                </c:pt>
                <c:pt idx="6">
                  <c:v>6.2508503099107067</c:v>
                </c:pt>
                <c:pt idx="7">
                  <c:v>0.20175372976150752</c:v>
                </c:pt>
                <c:pt idx="8">
                  <c:v>13.634246346285149</c:v>
                </c:pt>
                <c:pt idx="9">
                  <c:v>7.4752109392501485</c:v>
                </c:pt>
                <c:pt idx="10">
                  <c:v>7.2456278884038605</c:v>
                </c:pt>
                <c:pt idx="11">
                  <c:v>7.2456278884038623</c:v>
                </c:pt>
                <c:pt idx="12">
                  <c:v>13.439959037258522</c:v>
                </c:pt>
                <c:pt idx="13">
                  <c:v>0.29437583933805445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6"/>
          <c:tx>
            <c:strRef>
              <c:f>'Daten Natur'!$I$9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1.3058526575472854E-2</c:v>
                </c:pt>
                <c:pt idx="3">
                  <c:v>1.1136648886729242E-3</c:v>
                </c:pt>
                <c:pt idx="4">
                  <c:v>0.84617504556526457</c:v>
                </c:pt>
                <c:pt idx="5">
                  <c:v>0.87601984422897106</c:v>
                </c:pt>
                <c:pt idx="6">
                  <c:v>0.82489093191282192</c:v>
                </c:pt>
                <c:pt idx="7">
                  <c:v>0.72161265306788658</c:v>
                </c:pt>
                <c:pt idx="8">
                  <c:v>3.7267139272847931</c:v>
                </c:pt>
                <c:pt idx="9">
                  <c:v>1.3745867930027812E-6</c:v>
                </c:pt>
                <c:pt idx="10">
                  <c:v>7.6753215093033911E-6</c:v>
                </c:pt>
                <c:pt idx="11">
                  <c:v>1.1594320580830945E-6</c:v>
                </c:pt>
                <c:pt idx="12">
                  <c:v>2.1506375440643623E-6</c:v>
                </c:pt>
                <c:pt idx="13">
                  <c:v>1.0853797123743084E-3</c:v>
                </c:pt>
                <c:pt idx="14">
                  <c:v>1.4309734571305247E-3</c:v>
                </c:pt>
                <c:pt idx="15">
                  <c:v>1.4309734571305247E-3</c:v>
                </c:pt>
                <c:pt idx="16">
                  <c:v>1.4309734571305247E-3</c:v>
                </c:pt>
                <c:pt idx="17">
                  <c:v>1.4309734571305247E-3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7"/>
          <c:tx>
            <c:strRef>
              <c:f>'Daten Natur'!$J$9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Natur'!$J$10:$J$27</c:f>
              <c:numCache>
                <c:formatCode>#,##0.00</c:formatCode>
                <c:ptCount val="18"/>
                <c:pt idx="0">
                  <c:v>1.5490743913096877E-5</c:v>
                </c:pt>
                <c:pt idx="1">
                  <c:v>1.5056267816289412E-5</c:v>
                </c:pt>
                <c:pt idx="2">
                  <c:v>6.4438598057128189E-5</c:v>
                </c:pt>
                <c:pt idx="3">
                  <c:v>1.7457085303683892E-5</c:v>
                </c:pt>
                <c:pt idx="4">
                  <c:v>5.4500103973682372E-3</c:v>
                </c:pt>
                <c:pt idx="5">
                  <c:v>5.3987373546460745E-3</c:v>
                </c:pt>
                <c:pt idx="6">
                  <c:v>5.3987373546465515E-3</c:v>
                </c:pt>
                <c:pt idx="7">
                  <c:v>1.1616717121676186E-5</c:v>
                </c:pt>
                <c:pt idx="8">
                  <c:v>7.8433099827769496E-4</c:v>
                </c:pt>
                <c:pt idx="9">
                  <c:v>6.5434058034601911E-3</c:v>
                </c:pt>
                <c:pt idx="10">
                  <c:v>6.3426144427058163E-3</c:v>
                </c:pt>
                <c:pt idx="11">
                  <c:v>6.3426144427058181E-3</c:v>
                </c:pt>
                <c:pt idx="12">
                  <c:v>7.8432968868500849E-4</c:v>
                </c:pt>
                <c:pt idx="13">
                  <c:v>1.6960102841995719E-5</c:v>
                </c:pt>
                <c:pt idx="14">
                  <c:v>0</c:v>
                </c:pt>
                <c:pt idx="15">
                  <c:v>3.1514917367194557E-6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8"/>
          <c:tx>
            <c:strRef>
              <c:f>'Daten Natur'!$K$9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Natur'!$K$10:$K$27</c:f>
              <c:numCache>
                <c:formatCode>#,##0.00</c:formatCode>
                <c:ptCount val="18"/>
                <c:pt idx="0">
                  <c:v>1.6230935699999991E-5</c:v>
                </c:pt>
                <c:pt idx="1">
                  <c:v>2.0559273243333332E-4</c:v>
                </c:pt>
                <c:pt idx="2">
                  <c:v>4.0665220554359531E-3</c:v>
                </c:pt>
                <c:pt idx="3">
                  <c:v>4.0665220554359531E-3</c:v>
                </c:pt>
                <c:pt idx="4">
                  <c:v>1.7216296591698729E-3</c:v>
                </c:pt>
                <c:pt idx="5">
                  <c:v>1.705432774277876E-3</c:v>
                </c:pt>
                <c:pt idx="6">
                  <c:v>1.7054327742778758E-3</c:v>
                </c:pt>
                <c:pt idx="7">
                  <c:v>1.7054327742778758E-3</c:v>
                </c:pt>
                <c:pt idx="8">
                  <c:v>1.7054327742778758E-3</c:v>
                </c:pt>
                <c:pt idx="9">
                  <c:v>5.0074077948391556E-3</c:v>
                </c:pt>
                <c:pt idx="10">
                  <c:v>4.8537559354596901E-3</c:v>
                </c:pt>
                <c:pt idx="11">
                  <c:v>4.8537559354596901E-3</c:v>
                </c:pt>
                <c:pt idx="12">
                  <c:v>4.8537559354596901E-3</c:v>
                </c:pt>
                <c:pt idx="13">
                  <c:v>1.8313278747393432E-3</c:v>
                </c:pt>
                <c:pt idx="14">
                  <c:v>2.4275389858063848E-4</c:v>
                </c:pt>
                <c:pt idx="15">
                  <c:v>2.4364846606090112E-4</c:v>
                </c:pt>
                <c:pt idx="16">
                  <c:v>4.4621773549950819E-4</c:v>
                </c:pt>
                <c:pt idx="17">
                  <c:v>4.2502779245438084E-4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9"/>
          <c:tx>
            <c:strRef>
              <c:f>'Daten Natur'!$L$9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3.7007735836542557E-2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5.9454695549846726E-2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10"/>
          <c:tx>
            <c:strRef>
              <c:f>'Daten Natur'!$M$9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Natur'!$B$10:$B$27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'Daten Natur'!$M$10:$M$27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8.8509242348875229E-4</c:v>
                </c:pt>
                <c:pt idx="3">
                  <c:v>8.8509242348875229E-4</c:v>
                </c:pt>
                <c:pt idx="4">
                  <c:v>2.5872712635933097E-2</c:v>
                </c:pt>
                <c:pt idx="5">
                  <c:v>6.6381931761656425E-3</c:v>
                </c:pt>
                <c:pt idx="6">
                  <c:v>8.8509242348875229E-4</c:v>
                </c:pt>
                <c:pt idx="7">
                  <c:v>8.8509242348875229E-4</c:v>
                </c:pt>
                <c:pt idx="8">
                  <c:v>8.8509242348875229E-4</c:v>
                </c:pt>
                <c:pt idx="9">
                  <c:v>3.8740602584680352E-2</c:v>
                </c:pt>
                <c:pt idx="10">
                  <c:v>1.1063655293609405E-2</c:v>
                </c:pt>
                <c:pt idx="11">
                  <c:v>8.8509242348875229E-4</c:v>
                </c:pt>
                <c:pt idx="12">
                  <c:v>8.8509242348875229E-4</c:v>
                </c:pt>
                <c:pt idx="13">
                  <c:v>8.8509242348875229E-4</c:v>
                </c:pt>
                <c:pt idx="14">
                  <c:v>6.4596806137381252E-4</c:v>
                </c:pt>
                <c:pt idx="15">
                  <c:v>6.4596806137381252E-4</c:v>
                </c:pt>
                <c:pt idx="16">
                  <c:v>6.4596806137381252E-4</c:v>
                </c:pt>
                <c:pt idx="17">
                  <c:v>6.4596806137381252E-4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Natur'!$B$5</c:f>
              <c:strCache>
                <c:ptCount val="1"/>
                <c:pt idx="0">
                  <c:v>Naturraumbeanspruchung in 10-3m²a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2" name="Gerade Verbindung 8">
          <a:extLst>
            <a:ext uri="{FF2B5EF4-FFF2-40B4-BE49-F238E27FC236}">
              <a16:creationId xmlns:a16="http://schemas.microsoft.com/office/drawing/2014/main" id="{39412472-3884-4AD2-8181-891B9562B68C}"/>
            </a:ext>
          </a:extLst>
        </xdr:cNvPr>
        <xdr:cNvCxnSpPr/>
      </xdr:nvCxnSpPr>
      <xdr:spPr>
        <a:xfrm>
          <a:off x="385763" y="323850"/>
          <a:ext cx="11901487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4CB48630-CC32-449C-A898-09DBF998DF8A}"/>
            </a:ext>
          </a:extLst>
        </xdr:cNvPr>
        <xdr:cNvCxnSpPr/>
      </xdr:nvCxnSpPr>
      <xdr:spPr>
        <a:xfrm>
          <a:off x="385763" y="323850"/>
          <a:ext cx="11901487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12424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87946" y="4692098"/>
          <a:ext cx="1282976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Sommersmog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0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87946" y="4692098"/>
          <a:ext cx="12817337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Ozon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Ozon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Ozonabbau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8282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87946" y="4692098"/>
          <a:ext cx="12825619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Feinstaub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4141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87946" y="4692098"/>
          <a:ext cx="1282147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RA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RA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Kumulierter Rohstoffaufwand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4141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Natur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Natur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Naturraumbeanspruchung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15</xdr:col>
      <xdr:colOff>12424</xdr:colOff>
      <xdr:row>27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87946" y="4692098"/>
          <a:ext cx="13873369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15</xdr:col>
      <xdr:colOff>8283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87946" y="4692098"/>
          <a:ext cx="1310722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Wass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Wass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Wasserverbrauch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28575" y="877542"/>
          <a:ext cx="7864751" cy="6303002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2" name="Gerade Verbindung 8">
          <a:extLst>
            <a:ext uri="{FF2B5EF4-FFF2-40B4-BE49-F238E27FC236}">
              <a16:creationId xmlns:a16="http://schemas.microsoft.com/office/drawing/2014/main" id="{F921805A-A9CA-42AC-A64A-EA8FA84DEA0D}"/>
            </a:ext>
          </a:extLst>
        </xdr:cNvPr>
        <xdr:cNvCxnSpPr/>
      </xdr:nvCxnSpPr>
      <xdr:spPr>
        <a:xfrm>
          <a:off x="385763" y="323850"/>
          <a:ext cx="11901487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22DD6822-2E0B-4C28-B12C-98BC114EFB00}"/>
            </a:ext>
          </a:extLst>
        </xdr:cNvPr>
        <xdr:cNvCxnSpPr/>
      </xdr:nvCxnSpPr>
      <xdr:spPr>
        <a:xfrm>
          <a:off x="385763" y="323850"/>
          <a:ext cx="11901487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Treibhausgaspotenzial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37</xdr:row>
      <xdr:rowOff>28575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28575" y="876300"/>
          <a:ext cx="7851292" cy="6467475"/>
          <a:chOff x="28575" y="877542"/>
          <a:chExt cx="6898770" cy="4640744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8" name="Textfeld 17">
          <a:extLst>
            <a:ext uri="{FF2B5EF4-FFF2-40B4-BE49-F238E27FC236}">
              <a16:creationId xmlns:a16="http://schemas.microsoft.com/office/drawing/2014/main" id="{A627802F-010A-4422-B501-F01F998A90B0}"/>
            </a:ext>
          </a:extLst>
        </xdr:cNvPr>
        <xdr:cNvSpPr txBox="1"/>
      </xdr:nvSpPr>
      <xdr:spPr>
        <a:xfrm>
          <a:off x="142875" y="7249991"/>
          <a:ext cx="7268308" cy="12075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4141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87946" y="4692098"/>
          <a:ext cx="1282147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EA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EA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Ressourcenbeanspruchung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0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87946" y="4692098"/>
          <a:ext cx="12817337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Versauerung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8282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87946" y="4692098"/>
          <a:ext cx="12825619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Biomethan, Synthetisches Erdgas, Wasserstoff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Eutrophierung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578281E-5557-45B2-8A69-FAAE87DD6AE9}" name="Tabelle33" displayName="Tabelle33" ref="B4:J22" totalsRowShown="0" headerRowDxfId="205" dataDxfId="204">
  <autoFilter ref="B4:J22" xr:uid="{F6BD6E21-F9C0-4323-8BE5-CE4453B2340D}"/>
  <sortState xmlns:xlrd2="http://schemas.microsoft.com/office/spreadsheetml/2017/richdata2" ref="B5:J22">
    <sortCondition ref="B4:B22"/>
  </sortState>
  <tableColumns count="9">
    <tableColumn id="1" xr3:uid="{D357A658-A87E-4754-A3F8-679E5AB5AA03}" name="Pfadnummer" dataDxfId="203"/>
    <tableColumn id="2" xr3:uid="{D9E393B4-4F74-4CD7-8F31-63C96D6AA96B}" name="Standort" dataDxfId="202"/>
    <tableColumn id="3" xr3:uid="{BFF8B889-454B-46E0-8D15-5995532CF3CC}" name="Synthese" dataDxfId="201"/>
    <tableColumn id="4" xr3:uid="{5C0EB454-A949-4261-BE8A-14738ED50B70}" name="CO2-Quelle" dataDxfId="200"/>
    <tableColumn id="5" xr3:uid="{1AAA8243-B2C0-4384-9CEF-66BE410C78A5}" name="Biomasse" dataDxfId="199"/>
    <tableColumn id="9" xr3:uid="{DA218395-1C5D-4ACB-A02E-BAF526B3C5B3}" name="Abscheidetechnologie" dataDxfId="198"/>
    <tableColumn id="6" xr3:uid="{25F84D25-F4B3-45B0-B7A7-4F5866E9A59D}" name="Stromquelle" dataDxfId="197"/>
    <tableColumn id="7" xr3:uid="{E0BA8F19-87D5-4E80-88C1-A85FC854CB15}" name="Elektrolyse" dataDxfId="196"/>
    <tableColumn id="8" xr3:uid="{4BFA67FE-96BD-434F-8439-6FD418747BF0}" name="Transport" dataDxfId="195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BE9F4744-8FFE-435B-AA80-7278C943E304}" name="Tabelle11" displayName="Tabelle11" ref="A9:O27" totalsRowShown="0" headerRowDxfId="48" dataDxfId="47" tableBorderDxfId="46">
  <autoFilter ref="A9:O27" xr:uid="{3EA18796-F9F2-44A8-9009-8A93FF1263F0}"/>
  <tableColumns count="15">
    <tableColumn id="1" xr3:uid="{B5044DB6-6C15-47E7-BA1C-997621B0CAA1}" name="Reihenfolge_x000a_ im Bericht" dataDxfId="45"/>
    <tableColumn id="2" xr3:uid="{AE717D21-4F49-4F77-AF20-6D2ABEC79F8E}" name="Pfad" dataDxfId="44"/>
    <tableColumn id="3" xr3:uid="{8CC3060A-D861-4BD0-84E0-680DAEA1F973}" name="PtX-Anlage" dataDxfId="43"/>
    <tableColumn id="4" xr3:uid="{28CAC8C8-8F24-40B7-A6C2-14990B769187}" name="H₂-Anlage" dataDxfId="42"/>
    <tableColumn id="5" xr3:uid="{EA9B478E-1C6B-48C2-973E-1FE5F9BE22A0}" name="CO₂-Anlage" dataDxfId="41"/>
    <tableColumn id="6" xr3:uid="{B0533789-C299-43BE-A8CC-CAD20AA9B15E}" name="Biogasanlage" dataDxfId="40"/>
    <tableColumn id="7" xr3:uid="{3CF123A8-7C5B-4FAA-9CDA-7D2F3C30955F}" name="Biomasse Anbau/Transport" dataDxfId="39"/>
    <tableColumn id="8" xr3:uid="{ADD39AC5-DC2B-4F1D-8435-34FF1127B3AC}" name="Strom für H₂" dataDxfId="38"/>
    <tableColumn id="9" xr3:uid="{88298780-7CD1-4AA0-822C-2D15DAB56215}" name="Energie für CO₂" dataDxfId="37"/>
    <tableColumn id="10" xr3:uid="{28F5CD21-B054-46E2-AD89-297D7009251D}" name="Energie O₂+Wasser" dataDxfId="36"/>
    <tableColumn id="11" xr3:uid="{14078011-4361-41DF-9966-BEBBFA93C02D}" name="Hilfsstoffe" dataDxfId="35"/>
    <tableColumn id="12" xr3:uid="{F4E4554C-B8BD-4869-AA52-52743E1ACC19}" name="Stromtransport HGÜ" dataDxfId="34"/>
    <tableColumn id="13" xr3:uid="{BDC5B8FF-D8FE-4A58-BD7B-64685CB37D5B}" name="Transport Produkte" dataDxfId="33"/>
    <tableColumn id="14" xr3:uid="{74E68091-A3CF-4096-AF2B-1BAC357C0E52}" name="Gesamtergebnis" dataDxfId="32"/>
    <tableColumn id="15" xr3:uid="{FC77FF6D-2A8F-4C94-8608-47543443CED6}" name="Pfadbeschreibung" dataDxfId="31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E1218B79-D982-43F3-A258-1641DF34CAE9}" name="Tabelle12" displayName="Tabelle12" ref="A9:P27" totalsRowShown="0" headerRowDxfId="29" dataDxfId="28" tableBorderDxfId="27">
  <autoFilter ref="A9:P27" xr:uid="{5764E0E2-4D05-4894-8DBD-BE15F9FEBECE}"/>
  <tableColumns count="16">
    <tableColumn id="1" xr3:uid="{99AFC204-5D04-445F-973D-96DD7B444FFD}" name="Reihenfolge_x000a_ im Bericht" dataDxfId="26"/>
    <tableColumn id="2" xr3:uid="{D9A83678-6789-4E3E-A265-87A8EC041A32}" name="Pfad" dataDxfId="25"/>
    <tableColumn id="3" xr3:uid="{ADD7EAC8-702E-4C14-B58F-712141449CB8}" name="PtX-Anlage" dataDxfId="24"/>
    <tableColumn id="4" xr3:uid="{FB024A2B-D785-4C5B-A39C-60142EB49072}" name="H₂-Anlage" dataDxfId="23"/>
    <tableColumn id="5" xr3:uid="{F63BFD69-5D0C-4C63-B211-07F1820E3DCF}" name="CO₂-Anlage" dataDxfId="22"/>
    <tableColumn id="6" xr3:uid="{2CCA1B43-49F2-4134-97B8-F67201A1CED1}" name="Biogasanlage" dataDxfId="21"/>
    <tableColumn id="7" xr3:uid="{D7AF07E9-2515-4B2D-B9B5-815B1AC32A0F}" name="Biomasse Anbau/Transport" dataDxfId="20"/>
    <tableColumn id="8" xr3:uid="{DA59CEAC-1DE6-42B8-B3F6-2A9A759CBDF1}" name="Strom für H₂" dataDxfId="19"/>
    <tableColumn id="9" xr3:uid="{8553A7A2-E506-4085-8C07-8C6657827E0B}" name="Energie für CO₂" dataDxfId="18"/>
    <tableColumn id="10" xr3:uid="{CCC05442-5FB1-4C95-85F6-BB842BA371B0}" name="Energie O₂+Wasser" dataDxfId="17"/>
    <tableColumn id="11" xr3:uid="{F6C38589-FCFF-4D40-B1E4-067A53AFE484}" name="Prozesswasser (ohne Meerwasser)" dataDxfId="16"/>
    <tableColumn id="12" xr3:uid="{66FA4ECE-FD71-482D-B15D-DAB35AB277ED}" name="Hilfsstoffe" dataDxfId="15"/>
    <tableColumn id="13" xr3:uid="{AC28BD7A-006D-411F-9DB9-FFD36B87A4D3}" name="Stromtransport HGÜ" dataDxfId="14"/>
    <tableColumn id="14" xr3:uid="{0BF99D69-3538-4A2F-9F94-60FB9C7BB7D3}" name="Transport Produkte" dataDxfId="13"/>
    <tableColumn id="15" xr3:uid="{D6A26766-6A27-43AB-9BC9-ADBCE3107A45}" name="Gesamtergebnis" dataDxfId="12"/>
    <tableColumn id="16" xr3:uid="{418ACE6E-3064-4783-8D89-2843B29D1CD1}" name="Pfadbeschreibung" dataDxfId="11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E9FF7A0-CE42-499D-A618-593A37AC9CB3}" name="Tabelle333" displayName="Tabelle333" ref="B4:J22" totalsRowShown="0" headerRowDxfId="10" dataDxfId="9">
  <autoFilter ref="B4:J22" xr:uid="{F6BD6E21-F9C0-4323-8BE5-CE4453B2340D}"/>
  <sortState xmlns:xlrd2="http://schemas.microsoft.com/office/spreadsheetml/2017/richdata2" ref="B5:J22">
    <sortCondition ref="B4:B22"/>
  </sortState>
  <tableColumns count="9">
    <tableColumn id="1" xr3:uid="{F8D3E578-23F2-47CB-BA0A-364EBDE0E028}" name="Pfadnummer" dataDxfId="8"/>
    <tableColumn id="2" xr3:uid="{B6F87AD9-587E-4900-8FE1-184BDE935DD4}" name="Standort" dataDxfId="7"/>
    <tableColumn id="3" xr3:uid="{228795E9-2665-48A7-8FB7-15ED4B305DAB}" name="Synthese" dataDxfId="6"/>
    <tableColumn id="4" xr3:uid="{4BC624AB-DE00-4862-8440-AEF1932089AE}" name="CO2-Quelle" dataDxfId="5"/>
    <tableColumn id="5" xr3:uid="{680CC980-FADD-4AFD-9391-558DE09E45F6}" name="Biomasse" dataDxfId="4"/>
    <tableColumn id="9" xr3:uid="{1D4FD835-E0E7-4B4D-8048-BD5AC386B403}" name="Abscheidetechnologie" dataDxfId="3"/>
    <tableColumn id="6" xr3:uid="{457CDE48-0EAE-4599-A7DD-49B42D86BC9C}" name="Stromquelle" dataDxfId="2"/>
    <tableColumn id="7" xr3:uid="{A1FACEF8-8610-4CCC-BED9-4AE826F0F21C}" name="Elektrolyse" dataDxfId="1"/>
    <tableColumn id="8" xr3:uid="{954E8C7C-51CB-4862-A03B-5D11C2AB1122}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7436079-A51C-40D1-A984-8A0EAF22E282}" name="Tabelle3" displayName="Tabelle3" ref="A9:P27" totalsRowShown="0" headerRowDxfId="193" dataDxfId="192" tableBorderDxfId="191">
  <autoFilter ref="A9:P27" xr:uid="{009D7390-1FF7-442D-866B-DE29BABC4E7E}"/>
  <sortState xmlns:xlrd2="http://schemas.microsoft.com/office/spreadsheetml/2017/richdata2" ref="A10:P27">
    <sortCondition ref="A9:A27"/>
  </sortState>
  <tableColumns count="16">
    <tableColumn id="1" xr3:uid="{B9AC6B53-0A2B-4C71-A21E-B8AA46147096}" name="Reihenfolge_x000a_ im Bericht" dataDxfId="190"/>
    <tableColumn id="2" xr3:uid="{887541A2-6DCC-4E5A-97CB-35114D66096F}" name="Pfad" dataDxfId="189"/>
    <tableColumn id="3" xr3:uid="{A8D3B031-51B9-48B7-9CA8-EA2CCAA85EDE}" name="PtX-Anlage" dataDxfId="188"/>
    <tableColumn id="4" xr3:uid="{E8C5581B-F674-4FEC-805B-9F4843889B79}" name="H₂-Anlage" dataDxfId="187"/>
    <tableColumn id="5" xr3:uid="{CA95D8B9-DE9F-432A-8E95-971AF09B27C0}" name="CO₂-Anlage" dataDxfId="186"/>
    <tableColumn id="6" xr3:uid="{DD070372-2ABF-4716-A821-EC69B43BADCB}" name="Biogasanlage" dataDxfId="185"/>
    <tableColumn id="7" xr3:uid="{FE732576-ECCC-497A-BD75-59A0AC851BE5}" name="Biomasse Anbau/Transport" dataDxfId="184"/>
    <tableColumn id="8" xr3:uid="{D469732B-3F47-46E3-A178-49E2465F174F}" name="Strom für H₂" dataDxfId="183"/>
    <tableColumn id="9" xr3:uid="{35425469-AAB6-4FE3-8492-C61E90F5756B}" name="Energie für CO₂" dataDxfId="182"/>
    <tableColumn id="10" xr3:uid="{17798151-8ABE-4B4C-8148-D9503B3DA7CA}" name="Energie O₂+Wasser" dataDxfId="181"/>
    <tableColumn id="11" xr3:uid="{1E647B87-B50E-4E31-B7FD-0EA6608E6842}" name="Hilfsstoffe" dataDxfId="180"/>
    <tableColumn id="12" xr3:uid="{912A117A-38CD-4047-9BB8-9CC8AEF8A5BA}" name="Stromtransport HGÜ" dataDxfId="179"/>
    <tableColumn id="13" xr3:uid="{4DC28BD4-B481-456D-93F7-A22961211866}" name="Transport Produkte" dataDxfId="178"/>
    <tableColumn id="14" xr3:uid="{80798870-1EF9-44D1-A186-FA0D994DFD7F}" name="fossiles CO₂ nachrichtlich " dataDxfId="177"/>
    <tableColumn id="15" xr3:uid="{1441DE25-518C-4C87-8D40-31C0E1602218}" name="Gesamtergebnis" dataDxfId="176"/>
    <tableColumn id="16" xr3:uid="{5D1A2D59-9825-4A76-97B7-121212571E02}" name="Pfadbeschreibung" dataDxfId="175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2C70A45-0E7B-4918-9F44-DCE2E74E5094}" name="Tabelle4" displayName="Tabelle4" ref="A9:O27" totalsRowShown="0" dataDxfId="173" tableBorderDxfId="172">
  <autoFilter ref="A9:O27" xr:uid="{065B9CE4-73A6-4656-8A77-714D5E5C27CA}"/>
  <sortState xmlns:xlrd2="http://schemas.microsoft.com/office/spreadsheetml/2017/richdata2" ref="A10:O27">
    <sortCondition ref="A9:A27"/>
  </sortState>
  <tableColumns count="15">
    <tableColumn id="1" xr3:uid="{B0F34076-68DD-4FC4-B717-DBE50F0681D4}" name="Reihenfolge_x000a_ im Bericht" dataDxfId="171"/>
    <tableColumn id="2" xr3:uid="{43484B39-15EB-41FB-9A9D-A188014B2861}" name="Pfad" dataDxfId="170"/>
    <tableColumn id="3" xr3:uid="{73B3A217-AA29-455E-B0B5-664FCD9EB05E}" name="PtX-Anlage" dataDxfId="169"/>
    <tableColumn id="4" xr3:uid="{84A3A56C-C3FB-4B91-8C63-C70198C2E817}" name="H₂-Anlage" dataDxfId="168"/>
    <tableColumn id="5" xr3:uid="{E7E15B00-40AA-4020-93B7-C32E3873808E}" name="CO₂-Anlage" dataDxfId="167"/>
    <tableColumn id="6" xr3:uid="{3EFEAC41-59A7-4296-84D5-73556160134C}" name="Biogasanlage" dataDxfId="166"/>
    <tableColumn id="7" xr3:uid="{96718C56-0D7B-4B51-A89A-E2F93E73ACA0}" name="Biomasse Anbau/Transport" dataDxfId="165"/>
    <tableColumn id="8" xr3:uid="{62BCED3A-C89F-4029-923B-78366FA9A7E4}" name="Strom für H₂" dataDxfId="164"/>
    <tableColumn id="9" xr3:uid="{2C3912E8-96DB-4383-99EB-912E7E3DAD28}" name="Energie für CO₂" dataDxfId="163"/>
    <tableColumn id="10" xr3:uid="{36E6AAF0-9CB7-4EDE-8564-6E8341A71759}" name="Energie O₂+Wasser" dataDxfId="162"/>
    <tableColumn id="11" xr3:uid="{71C05FDA-3188-48B4-94D8-2E7DE33447A1}" name="Hilfsstoffe" dataDxfId="161"/>
    <tableColumn id="12" xr3:uid="{6135CBDD-08E1-4D37-812B-D9D036662D86}" name="Stromtransport HGÜ" dataDxfId="160"/>
    <tableColumn id="13" xr3:uid="{5C75FA14-BAE1-4323-B1E9-B11637662EDC}" name="Transport Produkte" dataDxfId="159"/>
    <tableColumn id="14" xr3:uid="{12A7D22D-6577-43BD-B73E-43FF22808C03}" name="Gesamtergebnis" dataDxfId="158"/>
    <tableColumn id="15" xr3:uid="{623EEBD7-90E2-4180-A023-5F8C19A33AB1}" name="Pfadbeschreibung" dataDxfId="157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57BABD5-4869-4954-BE19-ADE4A821E2B8}" name="Tabelle5" displayName="Tabelle5" ref="A9:O27" totalsRowShown="0" dataDxfId="155" tableBorderDxfId="154">
  <autoFilter ref="A9:O27" xr:uid="{80FB06BC-2935-4E92-8446-86E05157E8F3}"/>
  <tableColumns count="15">
    <tableColumn id="1" xr3:uid="{27A49C35-1EB6-41DF-A5D4-DC6B8F0A3F3F}" name="Reihenfolge_x000a_ im Bericht" dataDxfId="153"/>
    <tableColumn id="2" xr3:uid="{6AC09835-A3DC-4C00-B90C-AC111D949ECF}" name="Pfad"/>
    <tableColumn id="3" xr3:uid="{850DE6D3-88CD-42B3-BAC3-803C28C927DE}" name="PtX-Anlage" dataDxfId="152"/>
    <tableColumn id="4" xr3:uid="{FEA2657E-677A-428D-9C45-228C79D2B830}" name="H₂-Anlage" dataDxfId="151"/>
    <tableColumn id="5" xr3:uid="{CC06124C-2CAF-4C3C-B4DB-D47BA9FCF4CE}" name="CO₂-Anlage" dataDxfId="150"/>
    <tableColumn id="6" xr3:uid="{5269E938-BF58-4737-BFDF-4FA7D5353D49}" name="Biogasanlage" dataDxfId="149"/>
    <tableColumn id="7" xr3:uid="{FCA3151C-875E-47D8-9113-00A9E7309CFB}" name="Biomasse Anbau/Transport" dataDxfId="148"/>
    <tableColumn id="8" xr3:uid="{6B0E7F74-2CF4-4479-97DF-5BDE89A9EDF8}" name="Strom für H₂" dataDxfId="147"/>
    <tableColumn id="9" xr3:uid="{64FB69F9-84E2-4289-BC42-108FF89A68FB}" name="Energie für CO₂" dataDxfId="146"/>
    <tableColumn id="10" xr3:uid="{CB509324-B64C-4F30-9295-6044D0BF6B87}" name="Energie O₂+Wasser" dataDxfId="145"/>
    <tableColumn id="11" xr3:uid="{6C25C01F-F853-4AE0-A1C5-A1508449C57F}" name="Hilfsstoffe" dataDxfId="144"/>
    <tableColumn id="12" xr3:uid="{5695B929-B817-4E78-B567-34C29AD2E13C}" name="Stromtransport HGÜ" dataDxfId="143"/>
    <tableColumn id="13" xr3:uid="{E1E02987-7BFA-4204-823F-8D65DA9A01EE}" name="Transport Produkte" dataDxfId="142"/>
    <tableColumn id="14" xr3:uid="{54643996-337D-4ED3-95EB-C147B36C2803}" name="Gesamtergebnis" dataDxfId="141"/>
    <tableColumn id="15" xr3:uid="{E1D0DA51-0E0B-4B2B-B09A-733A7118EC52}" name="Pfadbeschreibung" dataDxfId="140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24FEC9C-D712-482C-BC6B-35461A6F0A4D}" name="Tabelle6" displayName="Tabelle6" ref="A9:O27" totalsRowShown="0" dataDxfId="138" tableBorderDxfId="137">
  <autoFilter ref="A9:O27" xr:uid="{E056C2E8-EB48-4E50-8E88-64B83B9E2183}"/>
  <tableColumns count="15">
    <tableColumn id="1" xr3:uid="{C732751A-5338-4B36-91EE-07383CE76BB7}" name="Reihenfolge_x000a_ im Bericht" dataDxfId="136"/>
    <tableColumn id="2" xr3:uid="{8C15A00A-6EFA-4B6B-A3CE-26E92ACA47C7}" name="Pfad" dataDxfId="135"/>
    <tableColumn id="3" xr3:uid="{FDDB0B36-210E-401D-B333-8F3B80FEF0A2}" name="PtX-Anlage" dataDxfId="134"/>
    <tableColumn id="4" xr3:uid="{F43F09A2-A767-44D7-8234-BCFD10C5F9BE}" name="H₂-Anlage" dataDxfId="133"/>
    <tableColumn id="5" xr3:uid="{82C284DC-B761-441F-AEF0-F8A8B40E5C4E}" name="CO₂-Anlage" dataDxfId="132"/>
    <tableColumn id="6" xr3:uid="{CEC24658-0DF5-479F-88A4-C2614E483ADB}" name="Biogasanlage" dataDxfId="131"/>
    <tableColumn id="7" xr3:uid="{B4257B87-0CA7-4077-9029-1061D13F846C}" name="Biomasse Anbau/Transport" dataDxfId="130"/>
    <tableColumn id="8" xr3:uid="{CA5E1479-4CED-4187-8237-0DB141BC28EF}" name="Strom für H₂" dataDxfId="129"/>
    <tableColumn id="9" xr3:uid="{B57A40A9-464D-4056-A994-FC284CD1578B}" name="Energie für CO₂" dataDxfId="128"/>
    <tableColumn id="10" xr3:uid="{38607489-A84C-46A9-87EC-8489C1B79E75}" name="Energie O₂+Wasser" dataDxfId="127"/>
    <tableColumn id="11" xr3:uid="{424F362F-C1A5-4ABA-A6FB-4DED28B4E38E}" name="Hilfsstoffe" dataDxfId="126"/>
    <tableColumn id="12" xr3:uid="{9945DE12-3726-43CE-999F-0FAE0403ADA3}" name="Stromtransport HGÜ" dataDxfId="125"/>
    <tableColumn id="13" xr3:uid="{19F83D64-8B7E-4011-9809-27208EA5254E}" name="Transport Produkte" dataDxfId="124"/>
    <tableColumn id="14" xr3:uid="{211B68CB-31DD-4FC5-8889-F8027EFB74FE}" name="Gesamtergebnis" dataDxfId="123"/>
    <tableColumn id="15" xr3:uid="{B8E732E7-CE0F-4E5E-9ADC-20FFF65CE1A2}" name="Pfadbeschreibung" dataDxfId="122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37EACA02-C425-4E30-ADB1-32D3B8863AB0}" name="Tabelle7" displayName="Tabelle7" ref="A9:O27" totalsRowShown="0" dataDxfId="120" tableBorderDxfId="119">
  <autoFilter ref="A9:O27" xr:uid="{EAD49347-D2BE-4FF0-8813-22F4870FCE33}"/>
  <tableColumns count="15">
    <tableColumn id="1" xr3:uid="{241B6305-5D39-4729-ABF1-8D0A7280BD11}" name="Reihenfolge_x000a_ im Bericht" dataDxfId="118"/>
    <tableColumn id="2" xr3:uid="{66ECA82D-7EC7-4CD8-A385-EF8D9FC6B073}" name="Pfad" dataDxfId="117"/>
    <tableColumn id="3" xr3:uid="{B478795F-F3E1-4340-8F5C-A3556F5C802E}" name="PtX-Anlage" dataDxfId="116"/>
    <tableColumn id="4" xr3:uid="{1B50979A-545E-4C21-91ED-051A70757584}" name="H₂-Anlage" dataDxfId="115"/>
    <tableColumn id="5" xr3:uid="{643CE20C-13D3-401D-ADBE-986780A02EB4}" name="CO₂-Anlage" dataDxfId="114"/>
    <tableColumn id="6" xr3:uid="{B3C8B900-2451-45A0-9DF2-2280F05C2FD1}" name="Biogasanlage" dataDxfId="113"/>
    <tableColumn id="7" xr3:uid="{EBDFD20B-AD79-4522-B606-1311A3EE4494}" name="Biomasse Anbau/Transport" dataDxfId="112"/>
    <tableColumn id="8" xr3:uid="{396D2320-2422-44DC-855B-D52FF4896E45}" name="Strom für H₂" dataDxfId="111"/>
    <tableColumn id="9" xr3:uid="{75ADEE10-D424-4028-87A1-912CB9A34EDA}" name="Energie für CO₂" dataDxfId="110"/>
    <tableColumn id="10" xr3:uid="{4547D63F-0314-4412-A543-5023ADAEBFBD}" name="Energie O₂+Wasser" dataDxfId="109"/>
    <tableColumn id="11" xr3:uid="{7EFC2E32-D3E5-4DC1-B0D2-6141524FD46A}" name="Hilfsstoffe" dataDxfId="108"/>
    <tableColumn id="12" xr3:uid="{0CD9AE10-EEB1-4864-9D65-8A4ACF6189D3}" name="Stromtransport HGÜ" dataDxfId="107"/>
    <tableColumn id="13" xr3:uid="{3EEC635D-5A0E-4F52-99B1-9C9FE55D7B8E}" name="Transport Produkte" dataDxfId="106"/>
    <tableColumn id="14" xr3:uid="{AF29CCCC-5223-4051-9E83-A693CFBF6D80}" name="Gesamtergebnis" dataDxfId="105"/>
    <tableColumn id="15" xr3:uid="{8D63B19C-97F7-4C15-9C9F-DE3754129D0B}" name="Pfadbeschreibung" dataDxfId="104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83227803-78C5-4C60-BA44-07D1906774F1}" name="Tabelle8" displayName="Tabelle8" ref="A9:O27" totalsRowShown="0" dataDxfId="102" tableBorderDxfId="101">
  <autoFilter ref="A9:O27" xr:uid="{9FBD1220-9AD3-4108-A854-1784F2BBBCC0}"/>
  <tableColumns count="15">
    <tableColumn id="1" xr3:uid="{0E419E97-4D2F-49A8-8E15-E75E4CFB0684}" name="Reihenfolge_x000a_ im Bericht" dataDxfId="100"/>
    <tableColumn id="2" xr3:uid="{181B4272-40D9-48F7-81E9-35C8F3F8CFEF}" name="Pfad" dataDxfId="99"/>
    <tableColumn id="3" xr3:uid="{ECDDEF65-F081-4056-B963-6B33F4086A92}" name="PtX-Anlage" dataDxfId="98"/>
    <tableColumn id="4" xr3:uid="{5B1E6738-B9B1-4AC3-9104-3CBD574C22B2}" name="H₂-Anlage" dataDxfId="97"/>
    <tableColumn id="5" xr3:uid="{E5816FDD-8FD9-4B2D-BCBE-B7E6FAA1F5FD}" name="CO₂-Anlage" dataDxfId="96"/>
    <tableColumn id="6" xr3:uid="{E960819A-0E4D-4556-9D90-69BBFBA25D77}" name="Biogasanlage" dataDxfId="95"/>
    <tableColumn id="7" xr3:uid="{BCA56AB9-70FC-4B3C-B612-3DC805A3E964}" name="Biomasse Anbau/Transport" dataDxfId="94"/>
    <tableColumn id="8" xr3:uid="{7F578335-C40B-4DF3-8766-4AAE74A9F052}" name="Strom für H₂" dataDxfId="93"/>
    <tableColumn id="9" xr3:uid="{CB9A26FE-8F3B-4731-AA61-5C06EE5A7E39}" name="Energie für CO₂" dataDxfId="92"/>
    <tableColumn id="10" xr3:uid="{55D41697-B976-4E43-9FD4-1EF12733F238}" name="Energie O₂+Wasser" dataDxfId="91"/>
    <tableColumn id="11" xr3:uid="{BB6B6EBB-18F2-47A4-A3F8-F05F05CBD0D8}" name="Hilfsstoffe" dataDxfId="90"/>
    <tableColumn id="12" xr3:uid="{CE58CA75-43F7-404E-958E-E9791BD47CAA}" name="Stromtransport HGÜ" dataDxfId="89"/>
    <tableColumn id="13" xr3:uid="{A20D0CC8-2596-4BD5-ADA0-B041CD86DFFF}" name="Transport Produkte" dataDxfId="88"/>
    <tableColumn id="14" xr3:uid="{41CB969F-F8B6-4710-AC29-14918126F16A}" name="Gesamtergebnis" dataDxfId="87"/>
    <tableColumn id="15" xr3:uid="{9426D9BB-7AF0-4743-84BE-43030995CC5A}" name="Pfadbeschreibung" dataDxfId="86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277DBCF-843F-4E87-8D78-8E7CB520E2CA}" name="Tabelle9" displayName="Tabelle9" ref="A9:O27" totalsRowShown="0" dataDxfId="84" tableBorderDxfId="83">
  <autoFilter ref="A9:O27" xr:uid="{4494FABC-1C5C-42BF-B697-9AA29D024614}"/>
  <tableColumns count="15">
    <tableColumn id="1" xr3:uid="{9BDC05CF-B35E-4EF5-BB09-AB6E516A3BD6}" name="Reihenfolge_x000a_ im Bericht" dataDxfId="82"/>
    <tableColumn id="2" xr3:uid="{3E2A719F-2DDE-4F22-8731-342D17DF04E3}" name="Pfad"/>
    <tableColumn id="3" xr3:uid="{DCACB9D1-8732-4889-B8FD-BF433908D6DD}" name="PtX-Anlage" dataDxfId="81"/>
    <tableColumn id="4" xr3:uid="{399E63DC-408E-45BF-9859-DCD5C397B0BB}" name="H₂-Anlage" dataDxfId="80"/>
    <tableColumn id="5" xr3:uid="{FB19A7D0-13CC-4909-9BB0-2631F661F1E1}" name="CO₂-Anlage" dataDxfId="79"/>
    <tableColumn id="6" xr3:uid="{2962A187-FC64-4475-A7A6-1C007F51B6C5}" name="Biogasanlage" dataDxfId="78"/>
    <tableColumn id="7" xr3:uid="{0F76BCCB-75BD-458D-9EAF-65E7815ACD87}" name="Biomasse Anbau/Transport" dataDxfId="77"/>
    <tableColumn id="8" xr3:uid="{2FB8C5F6-6A79-4F34-9E63-713B3AD4DFA9}" name="Strom für H₂" dataDxfId="76"/>
    <tableColumn id="9" xr3:uid="{BD0DCAB7-69A6-4802-9ED2-D04B7009639B}" name="Energie für CO₂" dataDxfId="75"/>
    <tableColumn id="10" xr3:uid="{80FE5578-18CD-4A51-BC90-AD38772A7986}" name="Energie O₂+Wasser" dataDxfId="74"/>
    <tableColumn id="11" xr3:uid="{94AACBA8-BB29-4B2D-874B-391ACDCE8873}" name="Hilfsstoffe" dataDxfId="73"/>
    <tableColumn id="12" xr3:uid="{EC450E48-D496-47A1-B2C0-D1E487B36951}" name="Stromtransport HGÜ" dataDxfId="72"/>
    <tableColumn id="13" xr3:uid="{01CF9E84-5BB0-426E-9527-7C16C7B8CE28}" name="Transport Produkte" dataDxfId="71"/>
    <tableColumn id="14" xr3:uid="{1112293A-BEE1-4D4B-98B8-C91512E15982}" name="Gesamtergebnis" dataDxfId="70"/>
    <tableColumn id="15" xr3:uid="{B1ABA715-B597-49A4-A77D-FB76E55EBDA8}" name="Pfadbeschreibung" dataDxfId="69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B8128A93-9282-43E5-B4C6-3F4939EE2052}" name="Tabelle10" displayName="Tabelle10" ref="A9:O27" totalsRowShown="0" headerRowDxfId="67" dataDxfId="66" tableBorderDxfId="65">
  <autoFilter ref="A9:O27" xr:uid="{2C3403D1-CBB9-421C-9270-F5B50C4EE3D6}"/>
  <tableColumns count="15">
    <tableColumn id="1" xr3:uid="{CC24823E-ABE2-4E99-BB96-5A7B744D4593}" name="Reihenfolge_x000a_ im Bericht" dataDxfId="64"/>
    <tableColumn id="2" xr3:uid="{895E4F79-EF2D-47DD-994C-E5B7418CC182}" name="Pfad" dataDxfId="63"/>
    <tableColumn id="3" xr3:uid="{A3F3B1B0-234A-4597-8437-F3A7B73AA9DB}" name="PtX-Anlage" dataDxfId="62"/>
    <tableColumn id="4" xr3:uid="{3FAF1690-AD5B-40E3-9537-58D7D0FADEF8}" name="H₂-Anlage" dataDxfId="61"/>
    <tableColumn id="5" xr3:uid="{BE587A5E-9FF7-403F-88B4-256B41E6A2E5}" name="CO₂-Anlage" dataDxfId="60"/>
    <tableColumn id="6" xr3:uid="{B5A60C93-CF90-441F-849E-315362E83F82}" name="Biogasanlage" dataDxfId="59"/>
    <tableColumn id="7" xr3:uid="{9C9404A0-A9BA-4C22-A0D4-7DBAF2D085BA}" name="Biomasse Anbau/Transport" dataDxfId="58"/>
    <tableColumn id="8" xr3:uid="{4757A149-E2BB-4327-A32C-6B0F5CE707B2}" name="Strom für H₂" dataDxfId="57"/>
    <tableColumn id="9" xr3:uid="{F6A5B806-81E4-4390-AB93-89F1777475F3}" name="Energie für CO₂" dataDxfId="56"/>
    <tableColumn id="10" xr3:uid="{6E7F9372-046D-4504-A1B9-E15370F25CAD}" name="Energie O₂+Wasser" dataDxfId="55"/>
    <tableColumn id="11" xr3:uid="{8F71D7BF-F704-4287-A6D9-11A616E85A88}" name="Hilfsstoffe" dataDxfId="54"/>
    <tableColumn id="12" xr3:uid="{34AAC295-9168-4CDC-86EC-B03329EB981E}" name="Stromtransport HGÜ" dataDxfId="53"/>
    <tableColumn id="13" xr3:uid="{6626FDC2-129B-4C1B-B4E3-AD117C55541C}" name="Transport Produkte" dataDxfId="52"/>
    <tableColumn id="14" xr3:uid="{6CB692B5-1A5D-4F69-BFB5-365C06A78D6C}" name="Gesamtergebnis" dataDxfId="51"/>
    <tableColumn id="15" xr3:uid="{68BDFBA2-C154-4A13-98BA-1C28517C4D2B}" name="Pfadbeschreibung" dataDxfId="5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-Excel_Tabelle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3A5E3-21B2-4E13-9EDE-3198A384ACF9}">
  <sheetPr>
    <tabColor theme="3" tint="0.39997558519241921"/>
  </sheetPr>
  <dimension ref="A2:L67"/>
  <sheetViews>
    <sheetView tabSelected="1" workbookViewId="0">
      <selection activeCell="B1" sqref="B1"/>
    </sheetView>
  </sheetViews>
  <sheetFormatPr baseColWidth="10" defaultColWidth="11.3984375" defaultRowHeight="12.75" x14ac:dyDescent="0.35"/>
  <cols>
    <col min="1" max="1" width="5.3984375" customWidth="1"/>
    <col min="2" max="2" width="12.265625" customWidth="1"/>
    <col min="3" max="4" width="16.73046875" customWidth="1"/>
    <col min="5" max="5" width="22.1328125" customWidth="1"/>
    <col min="6" max="7" width="21" customWidth="1"/>
    <col min="8" max="8" width="21.1328125" customWidth="1"/>
    <col min="9" max="9" width="16.73046875" customWidth="1"/>
    <col min="10" max="10" width="18.86328125" customWidth="1"/>
    <col min="11" max="23" width="16.73046875" customWidth="1"/>
  </cols>
  <sheetData>
    <row r="2" spans="1:12" ht="14.25" customHeight="1" x14ac:dyDescent="0.35">
      <c r="B2" s="36"/>
    </row>
    <row r="3" spans="1:12" ht="22.5" customHeight="1" x14ac:dyDescent="0.35">
      <c r="B3" s="37" t="s">
        <v>25</v>
      </c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ht="18.75" customHeight="1" x14ac:dyDescent="0.35">
      <c r="A4" s="38"/>
      <c r="B4" s="39" t="s">
        <v>26</v>
      </c>
      <c r="C4" s="40" t="s">
        <v>27</v>
      </c>
      <c r="D4" s="41" t="s">
        <v>28</v>
      </c>
      <c r="E4" s="40" t="s">
        <v>29</v>
      </c>
      <c r="F4" s="40" t="s">
        <v>30</v>
      </c>
      <c r="G4" s="40" t="s">
        <v>31</v>
      </c>
      <c r="H4" s="40" t="s">
        <v>32</v>
      </c>
      <c r="I4" s="40" t="s">
        <v>33</v>
      </c>
      <c r="J4" s="40" t="s">
        <v>34</v>
      </c>
    </row>
    <row r="5" spans="1:12" ht="24.95" customHeight="1" x14ac:dyDescent="0.35">
      <c r="B5" s="42">
        <v>43</v>
      </c>
      <c r="C5" s="43" t="s">
        <v>35</v>
      </c>
      <c r="D5" s="43" t="s">
        <v>36</v>
      </c>
      <c r="E5" s="43" t="s">
        <v>14</v>
      </c>
      <c r="F5" s="43" t="s">
        <v>37</v>
      </c>
      <c r="G5" s="43" t="s">
        <v>37</v>
      </c>
      <c r="H5" s="43" t="s">
        <v>38</v>
      </c>
      <c r="I5" s="43" t="s">
        <v>39</v>
      </c>
      <c r="J5" s="43" t="s">
        <v>40</v>
      </c>
    </row>
    <row r="6" spans="1:12" ht="24.95" customHeight="1" x14ac:dyDescent="0.35">
      <c r="B6" s="42">
        <v>44</v>
      </c>
      <c r="C6" s="43" t="s">
        <v>35</v>
      </c>
      <c r="D6" s="43" t="s">
        <v>36</v>
      </c>
      <c r="E6" s="43" t="s">
        <v>41</v>
      </c>
      <c r="F6" s="43" t="s">
        <v>37</v>
      </c>
      <c r="G6" s="43" t="s">
        <v>37</v>
      </c>
      <c r="H6" s="43" t="s">
        <v>42</v>
      </c>
      <c r="I6" s="43" t="s">
        <v>39</v>
      </c>
      <c r="J6" s="43" t="s">
        <v>40</v>
      </c>
    </row>
    <row r="7" spans="1:12" ht="24.95" customHeight="1" x14ac:dyDescent="0.35">
      <c r="B7" s="42">
        <v>45</v>
      </c>
      <c r="C7" s="43" t="s">
        <v>35</v>
      </c>
      <c r="D7" s="43" t="s">
        <v>36</v>
      </c>
      <c r="E7" s="43" t="s">
        <v>41</v>
      </c>
      <c r="F7" s="43" t="s">
        <v>37</v>
      </c>
      <c r="G7" s="43" t="s">
        <v>37</v>
      </c>
      <c r="H7" s="43" t="s">
        <v>42</v>
      </c>
      <c r="I7" s="43" t="s">
        <v>39</v>
      </c>
      <c r="J7" s="43" t="s">
        <v>43</v>
      </c>
    </row>
    <row r="8" spans="1:12" ht="24.95" customHeight="1" x14ac:dyDescent="0.35">
      <c r="B8" s="42">
        <v>46</v>
      </c>
      <c r="C8" s="43" t="s">
        <v>44</v>
      </c>
      <c r="D8" s="43" t="s">
        <v>36</v>
      </c>
      <c r="E8" s="43" t="s">
        <v>41</v>
      </c>
      <c r="F8" s="43" t="s">
        <v>37</v>
      </c>
      <c r="G8" s="43" t="s">
        <v>37</v>
      </c>
      <c r="H8" s="43" t="s">
        <v>42</v>
      </c>
      <c r="I8" s="43" t="s">
        <v>39</v>
      </c>
      <c r="J8" s="43" t="s">
        <v>45</v>
      </c>
    </row>
    <row r="9" spans="1:12" ht="24.95" customHeight="1" x14ac:dyDescent="0.35">
      <c r="B9" s="42">
        <v>47</v>
      </c>
      <c r="C9" s="43" t="s">
        <v>44</v>
      </c>
      <c r="D9" s="43" t="s">
        <v>36</v>
      </c>
      <c r="E9" s="43" t="s">
        <v>41</v>
      </c>
      <c r="F9" s="43" t="s">
        <v>37</v>
      </c>
      <c r="G9" s="43" t="s">
        <v>37</v>
      </c>
      <c r="H9" s="43" t="s">
        <v>42</v>
      </c>
      <c r="I9" s="43" t="s">
        <v>39</v>
      </c>
      <c r="J9" s="43" t="s">
        <v>46</v>
      </c>
    </row>
    <row r="10" spans="1:12" ht="24.95" customHeight="1" x14ac:dyDescent="0.35">
      <c r="B10" s="42">
        <v>48</v>
      </c>
      <c r="C10" s="43" t="s">
        <v>44</v>
      </c>
      <c r="D10" s="43" t="s">
        <v>36</v>
      </c>
      <c r="E10" s="43" t="s">
        <v>47</v>
      </c>
      <c r="F10" s="43" t="s">
        <v>37</v>
      </c>
      <c r="G10" s="43" t="s">
        <v>37</v>
      </c>
      <c r="H10" s="43" t="s">
        <v>42</v>
      </c>
      <c r="I10" s="43" t="s">
        <v>39</v>
      </c>
      <c r="J10" s="43" t="s">
        <v>40</v>
      </c>
    </row>
    <row r="11" spans="1:12" ht="24.95" customHeight="1" x14ac:dyDescent="0.35">
      <c r="B11" s="42">
        <v>49</v>
      </c>
      <c r="C11" s="43" t="s">
        <v>35</v>
      </c>
      <c r="D11" s="43" t="s">
        <v>36</v>
      </c>
      <c r="E11" s="43" t="s">
        <v>47</v>
      </c>
      <c r="F11" s="43" t="s">
        <v>37</v>
      </c>
      <c r="G11" s="43" t="s">
        <v>37</v>
      </c>
      <c r="H11" s="43" t="s">
        <v>48</v>
      </c>
      <c r="I11" s="43" t="s">
        <v>39</v>
      </c>
      <c r="J11" s="43" t="s">
        <v>40</v>
      </c>
    </row>
    <row r="12" spans="1:12" ht="24.95" customHeight="1" x14ac:dyDescent="0.35">
      <c r="B12" s="42">
        <v>50</v>
      </c>
      <c r="C12" s="43" t="s">
        <v>49</v>
      </c>
      <c r="D12" s="43" t="s">
        <v>36</v>
      </c>
      <c r="E12" s="43" t="s">
        <v>47</v>
      </c>
      <c r="F12" s="43" t="s">
        <v>37</v>
      </c>
      <c r="G12" s="43" t="s">
        <v>37</v>
      </c>
      <c r="H12" s="43" t="s">
        <v>50</v>
      </c>
      <c r="I12" s="43" t="s">
        <v>39</v>
      </c>
      <c r="J12" s="43" t="s">
        <v>43</v>
      </c>
    </row>
    <row r="13" spans="1:12" ht="24.95" customHeight="1" x14ac:dyDescent="0.35">
      <c r="B13" s="42">
        <v>51</v>
      </c>
      <c r="C13" s="43" t="s">
        <v>49</v>
      </c>
      <c r="D13" s="43" t="s">
        <v>36</v>
      </c>
      <c r="E13" s="43" t="s">
        <v>47</v>
      </c>
      <c r="F13" s="43" t="s">
        <v>37</v>
      </c>
      <c r="G13" s="43" t="s">
        <v>37</v>
      </c>
      <c r="H13" s="43" t="s">
        <v>50</v>
      </c>
      <c r="I13" s="43" t="s">
        <v>39</v>
      </c>
      <c r="J13" s="43" t="s">
        <v>45</v>
      </c>
    </row>
    <row r="14" spans="1:12" ht="24.95" customHeight="1" x14ac:dyDescent="0.35">
      <c r="B14" s="42">
        <v>52</v>
      </c>
      <c r="C14" s="43" t="s">
        <v>49</v>
      </c>
      <c r="D14" s="43" t="s">
        <v>36</v>
      </c>
      <c r="E14" s="43" t="s">
        <v>47</v>
      </c>
      <c r="F14" s="43" t="s">
        <v>37</v>
      </c>
      <c r="G14" s="43" t="s">
        <v>37</v>
      </c>
      <c r="H14" s="43" t="s">
        <v>50</v>
      </c>
      <c r="I14" s="43" t="s">
        <v>39</v>
      </c>
      <c r="J14" s="43" t="s">
        <v>46</v>
      </c>
    </row>
    <row r="15" spans="1:12" ht="24.95" customHeight="1" x14ac:dyDescent="0.35">
      <c r="B15" s="42">
        <v>53</v>
      </c>
      <c r="C15" s="43" t="s">
        <v>35</v>
      </c>
      <c r="D15" s="43" t="s">
        <v>36</v>
      </c>
      <c r="E15" s="43" t="s">
        <v>51</v>
      </c>
      <c r="F15" s="43" t="s">
        <v>37</v>
      </c>
      <c r="G15" s="43" t="s">
        <v>37</v>
      </c>
      <c r="H15" s="43" t="s">
        <v>38</v>
      </c>
      <c r="I15" s="43" t="s">
        <v>39</v>
      </c>
      <c r="J15" s="43" t="s">
        <v>40</v>
      </c>
    </row>
    <row r="16" spans="1:12" ht="24.95" customHeight="1" x14ac:dyDescent="0.35">
      <c r="B16" s="42">
        <v>54</v>
      </c>
      <c r="C16" s="43" t="s">
        <v>35</v>
      </c>
      <c r="D16" s="43" t="s">
        <v>36</v>
      </c>
      <c r="E16" s="43" t="s">
        <v>51</v>
      </c>
      <c r="F16" s="43" t="s">
        <v>37</v>
      </c>
      <c r="G16" s="43" t="s">
        <v>37</v>
      </c>
      <c r="H16" s="43" t="s">
        <v>52</v>
      </c>
      <c r="I16" s="43" t="s">
        <v>39</v>
      </c>
      <c r="J16" s="43" t="s">
        <v>40</v>
      </c>
    </row>
    <row r="17" spans="2:12" ht="24.95" customHeight="1" x14ac:dyDescent="0.35">
      <c r="B17" s="42">
        <v>55</v>
      </c>
      <c r="C17" s="43" t="s">
        <v>35</v>
      </c>
      <c r="D17" s="43" t="s">
        <v>33</v>
      </c>
      <c r="E17" s="43" t="s">
        <v>37</v>
      </c>
      <c r="F17" s="43" t="s">
        <v>37</v>
      </c>
      <c r="G17" s="43" t="s">
        <v>37</v>
      </c>
      <c r="H17" s="43" t="s">
        <v>38</v>
      </c>
      <c r="I17" s="43" t="s">
        <v>39</v>
      </c>
      <c r="J17" s="43" t="s">
        <v>40</v>
      </c>
    </row>
    <row r="18" spans="2:12" ht="24.95" customHeight="1" x14ac:dyDescent="0.35">
      <c r="B18" s="42">
        <v>56</v>
      </c>
      <c r="C18" s="43" t="s">
        <v>35</v>
      </c>
      <c r="D18" s="43" t="s">
        <v>33</v>
      </c>
      <c r="E18" s="43" t="s">
        <v>37</v>
      </c>
      <c r="F18" s="43" t="s">
        <v>37</v>
      </c>
      <c r="G18" s="43" t="s">
        <v>37</v>
      </c>
      <c r="H18" s="43" t="s">
        <v>38</v>
      </c>
      <c r="I18" s="43" t="s">
        <v>53</v>
      </c>
      <c r="J18" s="43" t="s">
        <v>40</v>
      </c>
    </row>
    <row r="19" spans="2:12" ht="24.95" customHeight="1" x14ac:dyDescent="0.35">
      <c r="B19" s="42">
        <v>57</v>
      </c>
      <c r="C19" s="43" t="s">
        <v>35</v>
      </c>
      <c r="D19" s="43" t="s">
        <v>54</v>
      </c>
      <c r="E19" s="43" t="s">
        <v>37</v>
      </c>
      <c r="F19" s="43" t="s">
        <v>55</v>
      </c>
      <c r="G19" s="43" t="s">
        <v>59</v>
      </c>
      <c r="H19" s="43" t="s">
        <v>37</v>
      </c>
      <c r="I19" s="43" t="s">
        <v>37</v>
      </c>
      <c r="J19" s="43" t="s">
        <v>40</v>
      </c>
    </row>
    <row r="20" spans="2:12" ht="24.95" customHeight="1" x14ac:dyDescent="0.35">
      <c r="B20" s="42">
        <v>58</v>
      </c>
      <c r="C20" s="43" t="s">
        <v>35</v>
      </c>
      <c r="D20" s="43" t="s">
        <v>54</v>
      </c>
      <c r="E20" s="43" t="s">
        <v>37</v>
      </c>
      <c r="F20" s="43" t="s">
        <v>57</v>
      </c>
      <c r="G20" s="43" t="s">
        <v>59</v>
      </c>
      <c r="H20" s="43" t="s">
        <v>37</v>
      </c>
      <c r="I20" s="43" t="s">
        <v>37</v>
      </c>
      <c r="J20" s="43" t="s">
        <v>40</v>
      </c>
    </row>
    <row r="21" spans="2:12" ht="24.95" customHeight="1" x14ac:dyDescent="0.35">
      <c r="B21" s="42">
        <v>59</v>
      </c>
      <c r="C21" s="43" t="s">
        <v>35</v>
      </c>
      <c r="D21" s="43" t="s">
        <v>54</v>
      </c>
      <c r="E21" s="43" t="s">
        <v>37</v>
      </c>
      <c r="F21" s="43" t="s">
        <v>55</v>
      </c>
      <c r="G21" s="43" t="s">
        <v>58</v>
      </c>
      <c r="H21" s="43" t="s">
        <v>37</v>
      </c>
      <c r="I21" s="43" t="s">
        <v>37</v>
      </c>
      <c r="J21" s="43" t="s">
        <v>40</v>
      </c>
    </row>
    <row r="22" spans="2:12" ht="24.95" customHeight="1" x14ac:dyDescent="0.35">
      <c r="B22" s="42">
        <v>60</v>
      </c>
      <c r="C22" s="43" t="s">
        <v>35</v>
      </c>
      <c r="D22" s="43" t="s">
        <v>54</v>
      </c>
      <c r="E22" s="43" t="s">
        <v>37</v>
      </c>
      <c r="F22" s="43" t="s">
        <v>55</v>
      </c>
      <c r="G22" s="43" t="s">
        <v>56</v>
      </c>
      <c r="H22" s="43" t="s">
        <v>37</v>
      </c>
      <c r="I22" s="43" t="s">
        <v>37</v>
      </c>
      <c r="J22" s="43" t="s">
        <v>40</v>
      </c>
    </row>
    <row r="23" spans="2:12" ht="24.95" customHeight="1" x14ac:dyDescent="0.35">
      <c r="B23" s="44" t="s">
        <v>4</v>
      </c>
    </row>
    <row r="24" spans="2:12" ht="24.95" customHeight="1" x14ac:dyDescent="0.35"/>
    <row r="25" spans="2:12" ht="24.95" customHeight="1" x14ac:dyDescent="0.35"/>
    <row r="26" spans="2:12" ht="24.95" customHeight="1" x14ac:dyDescent="0.35"/>
    <row r="27" spans="2:12" ht="18.75" customHeight="1" x14ac:dyDescent="0.35">
      <c r="L27" s="45"/>
    </row>
    <row r="28" spans="2:12" ht="18.75" customHeight="1" x14ac:dyDescent="0.35"/>
    <row r="29" spans="2:12" ht="18.75" customHeight="1" x14ac:dyDescent="0.35"/>
    <row r="30" spans="2:12" ht="18.75" customHeight="1" x14ac:dyDescent="0.35"/>
    <row r="31" spans="2:12" ht="18.75" customHeight="1" x14ac:dyDescent="0.35"/>
    <row r="32" spans="2:12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4.25" customHeight="1" x14ac:dyDescent="0.35"/>
    <row r="53" ht="18.75" customHeight="1" x14ac:dyDescent="0.35"/>
    <row r="54" ht="18.7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</sheetData>
  <pageMargins left="0.7" right="0.7" top="0.78740157499999996" bottom="0.78740157499999996" header="0.3" footer="0.3"/>
  <pageSetup paperSize="9" orientation="portrait" horizontalDpi="300" verticalDpi="300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7F7B9-D42D-4F72-B4EC-A2F886059794}">
  <sheetPr>
    <tabColor theme="3"/>
  </sheetPr>
  <dimension ref="A1:Z33"/>
  <sheetViews>
    <sheetView showGridLines="0" zoomScale="115" zoomScaleNormal="115" workbookViewId="0">
      <selection activeCell="C10" sqref="C10:N27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6" width="14.59765625" style="2" customWidth="1"/>
    <col min="7" max="7" width="23.1328125" style="2" customWidth="1"/>
    <col min="8" max="9" width="14.59765625" style="2" customWidth="1"/>
    <col min="10" max="10" width="16.73046875" style="2" customWidth="1"/>
    <col min="11" max="11" width="14.59765625" style="2" customWidth="1"/>
    <col min="12" max="12" width="17.59765625" style="2" customWidth="1"/>
    <col min="13" max="13" width="17.265625" style="1" customWidth="1"/>
    <col min="14" max="14" width="14.5976562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61" t="s">
        <v>70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26" ht="15.95" customHeight="1" x14ac:dyDescent="6.25">
      <c r="A2" s="6" t="s">
        <v>2</v>
      </c>
      <c r="B2" s="61" t="s">
        <v>65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33"/>
    </row>
    <row r="3" spans="1:26" ht="15.95" customHeight="1" x14ac:dyDescent="0.3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L3" s="62"/>
      <c r="Z3" s="2" t="str">
        <f>"Quelle: "&amp;'Daten Smog'!B3</f>
        <v>Quelle: Quellenangabe</v>
      </c>
    </row>
    <row r="4" spans="1:26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26" x14ac:dyDescent="0.35">
      <c r="A5" s="6" t="s">
        <v>6</v>
      </c>
      <c r="B5" s="61" t="s">
        <v>75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26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2.9" x14ac:dyDescent="0.35">
      <c r="A9" s="54" t="s">
        <v>81</v>
      </c>
      <c r="B9" s="46" t="s">
        <v>15</v>
      </c>
      <c r="C9" s="47" t="s">
        <v>8</v>
      </c>
      <c r="D9" s="47" t="s">
        <v>17</v>
      </c>
      <c r="E9" s="47" t="s">
        <v>18</v>
      </c>
      <c r="F9" s="47" t="s">
        <v>14</v>
      </c>
      <c r="G9" s="47" t="s">
        <v>10</v>
      </c>
      <c r="H9" s="47" t="s">
        <v>19</v>
      </c>
      <c r="I9" s="47" t="s">
        <v>20</v>
      </c>
      <c r="J9" s="48" t="s">
        <v>21</v>
      </c>
      <c r="K9" s="47" t="s">
        <v>9</v>
      </c>
      <c r="L9" s="47" t="s">
        <v>11</v>
      </c>
      <c r="M9" s="48" t="s">
        <v>12</v>
      </c>
      <c r="N9" s="48" t="s">
        <v>13</v>
      </c>
      <c r="O9" s="49" t="s">
        <v>82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57">
        <v>1</v>
      </c>
      <c r="B10" s="50">
        <v>56</v>
      </c>
      <c r="C10" s="51">
        <v>0</v>
      </c>
      <c r="D10" s="51">
        <v>3.1612202841610673</v>
      </c>
      <c r="E10" s="51">
        <v>0</v>
      </c>
      <c r="F10" s="51">
        <v>0</v>
      </c>
      <c r="G10" s="51">
        <v>0</v>
      </c>
      <c r="H10" s="51">
        <v>17.046708130227191</v>
      </c>
      <c r="I10" s="51">
        <v>0</v>
      </c>
      <c r="J10" s="51">
        <v>1.0077361883982284E-3</v>
      </c>
      <c r="K10" s="51">
        <v>2.9899196167173459E-2</v>
      </c>
      <c r="L10" s="51">
        <v>0</v>
      </c>
      <c r="M10" s="51">
        <v>0</v>
      </c>
      <c r="N10" s="51">
        <v>20.23883534674383</v>
      </c>
      <c r="O10" s="52" t="s">
        <v>83</v>
      </c>
    </row>
    <row r="11" spans="1:26" x14ac:dyDescent="0.35">
      <c r="A11" s="56">
        <v>2</v>
      </c>
      <c r="B11" s="50">
        <v>55</v>
      </c>
      <c r="C11" s="51">
        <v>0</v>
      </c>
      <c r="D11" s="51">
        <v>5.6477630569740525</v>
      </c>
      <c r="E11" s="51">
        <v>0</v>
      </c>
      <c r="F11" s="51">
        <v>0</v>
      </c>
      <c r="G11" s="51">
        <v>0</v>
      </c>
      <c r="H11" s="51">
        <v>17.011008813706169</v>
      </c>
      <c r="I11" s="51">
        <v>0</v>
      </c>
      <c r="J11" s="51">
        <v>9.794717429846857E-4</v>
      </c>
      <c r="K11" s="51">
        <v>0.33741442665446325</v>
      </c>
      <c r="L11" s="51">
        <v>0</v>
      </c>
      <c r="M11" s="51">
        <v>0</v>
      </c>
      <c r="N11" s="51">
        <v>22.997165769077668</v>
      </c>
      <c r="O11" s="52" t="s">
        <v>84</v>
      </c>
    </row>
    <row r="12" spans="1:26" x14ac:dyDescent="0.35">
      <c r="A12" s="56">
        <v>3</v>
      </c>
      <c r="B12" s="50">
        <v>54</v>
      </c>
      <c r="C12" s="51">
        <v>4.7767480888335496E-2</v>
      </c>
      <c r="D12" s="51">
        <v>2.4875276676848963</v>
      </c>
      <c r="E12" s="51">
        <v>8.5769355112820217E-2</v>
      </c>
      <c r="F12" s="51">
        <v>0</v>
      </c>
      <c r="G12" s="51">
        <v>0</v>
      </c>
      <c r="H12" s="51">
        <v>93.930383349706929</v>
      </c>
      <c r="I12" s="51">
        <v>15.014362625951152</v>
      </c>
      <c r="J12" s="51">
        <v>5.5070781672140892E-3</v>
      </c>
      <c r="K12" s="51">
        <v>1.2688118502267669</v>
      </c>
      <c r="L12" s="51">
        <v>0</v>
      </c>
      <c r="M12" s="51">
        <v>0.16943328399832927</v>
      </c>
      <c r="N12" s="51">
        <v>113.00956269173645</v>
      </c>
      <c r="O12" s="52" t="s">
        <v>85</v>
      </c>
    </row>
    <row r="13" spans="1:26" x14ac:dyDescent="0.35">
      <c r="A13" s="56">
        <v>4</v>
      </c>
      <c r="B13" s="50">
        <v>53</v>
      </c>
      <c r="C13" s="51">
        <v>0.12710051276531795</v>
      </c>
      <c r="D13" s="51">
        <v>6.5483347309963511</v>
      </c>
      <c r="E13" s="51">
        <v>8.5769355112820217E-2</v>
      </c>
      <c r="F13" s="51">
        <v>0</v>
      </c>
      <c r="G13" s="51">
        <v>0</v>
      </c>
      <c r="H13" s="51">
        <v>19.370069019086102</v>
      </c>
      <c r="I13" s="51">
        <v>13.946316303532996</v>
      </c>
      <c r="J13" s="51">
        <v>1.1356547305390291E-3</v>
      </c>
      <c r="K13" s="51">
        <v>1.2688118502267669</v>
      </c>
      <c r="L13" s="51">
        <v>0</v>
      </c>
      <c r="M13" s="51">
        <v>0.16943328399832927</v>
      </c>
      <c r="N13" s="51">
        <v>41.516970710449222</v>
      </c>
      <c r="O13" s="52" t="s">
        <v>86</v>
      </c>
    </row>
    <row r="14" spans="1:26" x14ac:dyDescent="0.35">
      <c r="A14" s="56">
        <v>5</v>
      </c>
      <c r="B14" s="50">
        <v>52</v>
      </c>
      <c r="C14" s="51">
        <v>6.1433199293062721E-2</v>
      </c>
      <c r="D14" s="51">
        <v>3.1650946468624728</v>
      </c>
      <c r="E14" s="51">
        <v>8.6431505867993135</v>
      </c>
      <c r="F14" s="51">
        <v>0</v>
      </c>
      <c r="G14" s="51">
        <v>0</v>
      </c>
      <c r="H14" s="51">
        <v>21.89669392298358</v>
      </c>
      <c r="I14" s="51">
        <v>1.2115275400027077</v>
      </c>
      <c r="J14" s="51">
        <v>1.8911746972701357E-2</v>
      </c>
      <c r="K14" s="51">
        <v>0.95122767382471451</v>
      </c>
      <c r="L14" s="51">
        <v>0</v>
      </c>
      <c r="M14" s="51">
        <v>13.905639530467749</v>
      </c>
      <c r="N14" s="51">
        <v>49.853678847206297</v>
      </c>
      <c r="O14" s="52" t="s">
        <v>87</v>
      </c>
    </row>
    <row r="15" spans="1:26" x14ac:dyDescent="0.35">
      <c r="A15" s="56">
        <v>6</v>
      </c>
      <c r="B15" s="50">
        <v>51</v>
      </c>
      <c r="C15" s="51">
        <v>6.0855243138440825E-2</v>
      </c>
      <c r="D15" s="51">
        <v>3.1353178168720879</v>
      </c>
      <c r="E15" s="51">
        <v>8.5618414413633896</v>
      </c>
      <c r="F15" s="51">
        <v>0</v>
      </c>
      <c r="G15" s="51">
        <v>0</v>
      </c>
      <c r="H15" s="51">
        <v>21.690692458558971</v>
      </c>
      <c r="I15" s="51">
        <v>1.3473878382134763</v>
      </c>
      <c r="J15" s="51">
        <v>1.8733827530391614E-2</v>
      </c>
      <c r="K15" s="51">
        <v>0.94227863820781566</v>
      </c>
      <c r="L15" s="51">
        <v>0</v>
      </c>
      <c r="M15" s="51">
        <v>1.2707496299874697</v>
      </c>
      <c r="N15" s="51">
        <v>37.027856893872048</v>
      </c>
      <c r="O15" s="52" t="s">
        <v>88</v>
      </c>
    </row>
    <row r="16" spans="1:26" x14ac:dyDescent="0.35">
      <c r="A16" s="56">
        <v>7</v>
      </c>
      <c r="B16" s="50">
        <v>50</v>
      </c>
      <c r="C16" s="51">
        <v>6.0855243138440811E-2</v>
      </c>
      <c r="D16" s="51">
        <v>3.135317816872087</v>
      </c>
      <c r="E16" s="51">
        <v>8.561841441363379</v>
      </c>
      <c r="F16" s="51">
        <v>0</v>
      </c>
      <c r="G16" s="51">
        <v>0</v>
      </c>
      <c r="H16" s="51">
        <v>21.690692458558956</v>
      </c>
      <c r="I16" s="51">
        <v>1.1699685339898811</v>
      </c>
      <c r="J16" s="51">
        <v>1.8733827530393269E-2</v>
      </c>
      <c r="K16" s="51">
        <v>0.94227863820781532</v>
      </c>
      <c r="L16" s="51">
        <v>2.8086956504778851</v>
      </c>
      <c r="M16" s="51">
        <v>0.16943328399832927</v>
      </c>
      <c r="N16" s="51">
        <v>38.557816894137169</v>
      </c>
      <c r="O16" s="52" t="s">
        <v>89</v>
      </c>
    </row>
    <row r="17" spans="1:15" x14ac:dyDescent="0.35">
      <c r="A17" s="56">
        <v>8</v>
      </c>
      <c r="B17" s="50">
        <v>49</v>
      </c>
      <c r="C17" s="51">
        <v>8.8954440194570189E-2</v>
      </c>
      <c r="D17" s="51">
        <v>4.5830141635855792</v>
      </c>
      <c r="E17" s="51">
        <v>12.515171629805844</v>
      </c>
      <c r="F17" s="51">
        <v>0</v>
      </c>
      <c r="G17" s="51">
        <v>0</v>
      </c>
      <c r="H17" s="51">
        <v>16.199515674700319</v>
      </c>
      <c r="I17" s="51">
        <v>0.70441541315567635</v>
      </c>
      <c r="J17" s="51">
        <v>9.3274702442232955E-4</v>
      </c>
      <c r="K17" s="51">
        <v>0.94227863820781543</v>
      </c>
      <c r="L17" s="51">
        <v>0</v>
      </c>
      <c r="M17" s="51">
        <v>0.16943328399832927</v>
      </c>
      <c r="N17" s="51">
        <v>35.203715990672563</v>
      </c>
      <c r="O17" s="52" t="s">
        <v>90</v>
      </c>
    </row>
    <row r="18" spans="1:15" x14ac:dyDescent="0.35">
      <c r="A18" s="56">
        <v>9</v>
      </c>
      <c r="B18" s="50">
        <v>48</v>
      </c>
      <c r="C18" s="51">
        <v>0.39314519810418608</v>
      </c>
      <c r="D18" s="51">
        <v>20.255200384782192</v>
      </c>
      <c r="E18" s="51">
        <v>55.312355616490542</v>
      </c>
      <c r="F18" s="51">
        <v>0</v>
      </c>
      <c r="G18" s="51">
        <v>0</v>
      </c>
      <c r="H18" s="51">
        <v>53.267440132937644</v>
      </c>
      <c r="I18" s="51">
        <v>2.1973560124002458</v>
      </c>
      <c r="J18" s="51">
        <v>2.9895516980362699E-3</v>
      </c>
      <c r="K18" s="51">
        <v>0.94227863820781543</v>
      </c>
      <c r="L18" s="51">
        <v>0</v>
      </c>
      <c r="M18" s="51">
        <v>0.16943328399832927</v>
      </c>
      <c r="N18" s="51">
        <v>132.54019881861902</v>
      </c>
      <c r="O18" s="52" t="s">
        <v>91</v>
      </c>
    </row>
    <row r="19" spans="1:15" x14ac:dyDescent="0.35">
      <c r="A19" s="56">
        <v>10</v>
      </c>
      <c r="B19" s="50">
        <v>47</v>
      </c>
      <c r="C19" s="51">
        <v>0.21865824780649232</v>
      </c>
      <c r="D19" s="51">
        <v>11.265473027428758</v>
      </c>
      <c r="E19" s="51">
        <v>1.9440053855881E-3</v>
      </c>
      <c r="F19" s="51">
        <v>0</v>
      </c>
      <c r="G19" s="51">
        <v>0</v>
      </c>
      <c r="H19" s="51">
        <v>29.216870238515305</v>
      </c>
      <c r="I19" s="51">
        <v>1.4200787818495692E-4</v>
      </c>
      <c r="J19" s="51">
        <v>2.4941329570497373E-2</v>
      </c>
      <c r="K19" s="51">
        <v>1.4213849248206429</v>
      </c>
      <c r="L19" s="51">
        <v>0</v>
      </c>
      <c r="M19" s="51">
        <v>18.627415870861444</v>
      </c>
      <c r="N19" s="51">
        <v>60.776829652266912</v>
      </c>
      <c r="O19" s="52" t="s">
        <v>92</v>
      </c>
    </row>
    <row r="20" spans="1:15" x14ac:dyDescent="0.35">
      <c r="A20" s="56">
        <v>11</v>
      </c>
      <c r="B20" s="50">
        <v>46</v>
      </c>
      <c r="C20" s="51">
        <v>0.21194849235892982</v>
      </c>
      <c r="D20" s="51">
        <v>10.919780286480634</v>
      </c>
      <c r="E20" s="51">
        <v>1.8843549427322954E-3</v>
      </c>
      <c r="F20" s="51">
        <v>0</v>
      </c>
      <c r="G20" s="51">
        <v>0</v>
      </c>
      <c r="H20" s="51">
        <v>28.298018287666551</v>
      </c>
      <c r="I20" s="51">
        <v>8.2138089016985788E-4</v>
      </c>
      <c r="J20" s="51">
        <v>2.4175961827213623E-2</v>
      </c>
      <c r="K20" s="51">
        <v>1.3777690335681332</v>
      </c>
      <c r="L20" s="51">
        <v>0</v>
      </c>
      <c r="M20" s="51">
        <v>2.1179160499791161</v>
      </c>
      <c r="N20" s="51">
        <v>42.952313847713484</v>
      </c>
      <c r="O20" s="52" t="s">
        <v>93</v>
      </c>
    </row>
    <row r="21" spans="1:15" x14ac:dyDescent="0.35">
      <c r="A21" s="56">
        <v>12</v>
      </c>
      <c r="B21" s="50">
        <v>45</v>
      </c>
      <c r="C21" s="51">
        <v>0.21194849235892982</v>
      </c>
      <c r="D21" s="51">
        <v>10.919780286480638</v>
      </c>
      <c r="E21" s="51">
        <v>1.8843549427322954E-3</v>
      </c>
      <c r="F21" s="51">
        <v>0</v>
      </c>
      <c r="G21" s="51">
        <v>0</v>
      </c>
      <c r="H21" s="51">
        <v>28.298018287666558</v>
      </c>
      <c r="I21" s="51">
        <v>1.1957378544346762E-4</v>
      </c>
      <c r="J21" s="51">
        <v>2.4175961827213627E-2</v>
      </c>
      <c r="K21" s="51">
        <v>1.3777690335681334</v>
      </c>
      <c r="L21" s="51">
        <v>4.772353185402741</v>
      </c>
      <c r="M21" s="51">
        <v>0.16943328399832927</v>
      </c>
      <c r="N21" s="51">
        <v>45.775482460030716</v>
      </c>
      <c r="O21" s="52" t="s">
        <v>94</v>
      </c>
    </row>
    <row r="22" spans="1:15" x14ac:dyDescent="0.35">
      <c r="A22" s="56">
        <v>13</v>
      </c>
      <c r="B22" s="50">
        <v>44</v>
      </c>
      <c r="C22" s="51">
        <v>0.39314454167204432</v>
      </c>
      <c r="D22" s="51">
        <v>20.255166564797587</v>
      </c>
      <c r="E22" s="51">
        <v>1.8843549427322954E-3</v>
      </c>
      <c r="F22" s="51">
        <v>0</v>
      </c>
      <c r="G22" s="51">
        <v>0</v>
      </c>
      <c r="H22" s="51">
        <v>52.490165445911771</v>
      </c>
      <c r="I22" s="51">
        <v>2.2179813855223589E-4</v>
      </c>
      <c r="J22" s="51">
        <v>2.9895467064000249E-3</v>
      </c>
      <c r="K22" s="51">
        <v>1.3777690335681334</v>
      </c>
      <c r="L22" s="51">
        <v>0</v>
      </c>
      <c r="M22" s="51">
        <v>0.16943328399832927</v>
      </c>
      <c r="N22" s="51">
        <v>74.690774569735552</v>
      </c>
      <c r="O22" s="52" t="s">
        <v>95</v>
      </c>
    </row>
    <row r="23" spans="1:15" x14ac:dyDescent="0.35">
      <c r="A23" s="56">
        <v>14</v>
      </c>
      <c r="B23" s="50">
        <v>43</v>
      </c>
      <c r="C23" s="51">
        <v>0.12348211229254828</v>
      </c>
      <c r="D23" s="51">
        <v>6.36191142733741</v>
      </c>
      <c r="E23" s="51">
        <v>1.9969655975380145</v>
      </c>
      <c r="F23" s="51">
        <v>0</v>
      </c>
      <c r="G23" s="51">
        <v>0</v>
      </c>
      <c r="H23" s="51">
        <v>19.150351200386865</v>
      </c>
      <c r="I23" s="51">
        <v>4.6748609987807554E-2</v>
      </c>
      <c r="J23" s="51">
        <v>1.1033239906822444E-3</v>
      </c>
      <c r="K23" s="51">
        <v>0.94003347801857917</v>
      </c>
      <c r="L23" s="51">
        <v>0</v>
      </c>
      <c r="M23" s="51">
        <v>0.16943328399832927</v>
      </c>
      <c r="N23" s="51">
        <v>28.790029033550244</v>
      </c>
      <c r="O23" s="52" t="s">
        <v>96</v>
      </c>
    </row>
    <row r="24" spans="1:15" x14ac:dyDescent="0.35">
      <c r="A24" s="57">
        <v>15</v>
      </c>
      <c r="B24" s="53">
        <v>60</v>
      </c>
      <c r="C24" s="51">
        <v>0</v>
      </c>
      <c r="D24" s="51">
        <v>0</v>
      </c>
      <c r="E24" s="51">
        <v>2.0847640490149693</v>
      </c>
      <c r="F24" s="51">
        <v>3.236701715290113</v>
      </c>
      <c r="G24" s="51">
        <v>0.96019656182133584</v>
      </c>
      <c r="H24" s="51">
        <v>0</v>
      </c>
      <c r="I24" s="51">
        <v>23.256172251839921</v>
      </c>
      <c r="J24" s="51">
        <v>0</v>
      </c>
      <c r="K24" s="51">
        <v>5.5170458074236657E-2</v>
      </c>
      <c r="L24" s="51">
        <v>0</v>
      </c>
      <c r="M24" s="51">
        <v>0.14414413166516232</v>
      </c>
      <c r="N24" s="51">
        <v>29.737149167705738</v>
      </c>
      <c r="O24" s="52" t="s">
        <v>97</v>
      </c>
    </row>
    <row r="25" spans="1:15" x14ac:dyDescent="0.35">
      <c r="A25" s="57">
        <v>16</v>
      </c>
      <c r="B25" s="53">
        <v>59</v>
      </c>
      <c r="C25" s="51">
        <v>0</v>
      </c>
      <c r="D25" s="51">
        <v>0</v>
      </c>
      <c r="E25" s="51">
        <v>2.0847640490149693</v>
      </c>
      <c r="F25" s="51">
        <v>3.1533467305772405</v>
      </c>
      <c r="G25" s="51">
        <v>0.9516227293904157</v>
      </c>
      <c r="H25" s="51">
        <v>0</v>
      </c>
      <c r="I25" s="51">
        <v>17.551717209883464</v>
      </c>
      <c r="J25" s="51">
        <v>2.6933409262033852E-4</v>
      </c>
      <c r="K25" s="51">
        <v>5.6818351274697448E-2</v>
      </c>
      <c r="L25" s="51">
        <v>0</v>
      </c>
      <c r="M25" s="51">
        <v>0.14414413166516232</v>
      </c>
      <c r="N25" s="51">
        <v>23.94268253589857</v>
      </c>
      <c r="O25" s="52" t="s">
        <v>98</v>
      </c>
    </row>
    <row r="26" spans="1:15" x14ac:dyDescent="0.35">
      <c r="A26" s="57">
        <v>17</v>
      </c>
      <c r="B26" s="50">
        <v>58</v>
      </c>
      <c r="C26" s="51">
        <v>0</v>
      </c>
      <c r="D26" s="51">
        <v>0</v>
      </c>
      <c r="E26" s="51">
        <v>1.9359096918030512</v>
      </c>
      <c r="F26" s="51">
        <v>4.6461269484840324</v>
      </c>
      <c r="G26" s="51">
        <v>17.202390836560426</v>
      </c>
      <c r="H26" s="51">
        <v>0</v>
      </c>
      <c r="I26" s="51">
        <v>216.44274434378437</v>
      </c>
      <c r="J26" s="51">
        <v>0</v>
      </c>
      <c r="K26" s="51">
        <v>8.5645163272966091E-2</v>
      </c>
      <c r="L26" s="51">
        <v>0</v>
      </c>
      <c r="M26" s="51">
        <v>0.14414413166516232</v>
      </c>
      <c r="N26" s="51">
        <v>240.45696111557001</v>
      </c>
      <c r="O26" s="52" t="s">
        <v>99</v>
      </c>
    </row>
    <row r="27" spans="1:15" x14ac:dyDescent="0.35">
      <c r="A27" s="57">
        <v>18</v>
      </c>
      <c r="B27" s="50">
        <v>57</v>
      </c>
      <c r="C27" s="51">
        <v>0</v>
      </c>
      <c r="D27" s="51">
        <v>0</v>
      </c>
      <c r="E27" s="51">
        <v>2.0847640490149693</v>
      </c>
      <c r="F27" s="51">
        <v>4.2477374810939477</v>
      </c>
      <c r="G27" s="51">
        <v>1.0641867405867749</v>
      </c>
      <c r="H27" s="51">
        <v>0</v>
      </c>
      <c r="I27" s="51">
        <v>163.03422494101233</v>
      </c>
      <c r="J27" s="51">
        <v>0</v>
      </c>
      <c r="K27" s="51">
        <v>8.0918536392993068E-2</v>
      </c>
      <c r="L27" s="51">
        <v>0</v>
      </c>
      <c r="M27" s="51">
        <v>0.14414413166516232</v>
      </c>
      <c r="N27" s="51">
        <v>170.6559758797662</v>
      </c>
      <c r="O27" s="52" t="s">
        <v>100</v>
      </c>
    </row>
    <row r="28" spans="1:15" x14ac:dyDescent="0.35">
      <c r="O28" s="2"/>
    </row>
    <row r="29" spans="1:15" x14ac:dyDescent="0.35">
      <c r="O29" s="2"/>
    </row>
    <row r="30" spans="1:15" x14ac:dyDescent="0.35">
      <c r="O30" s="2"/>
    </row>
    <row r="31" spans="1:15" x14ac:dyDescent="0.35">
      <c r="O31" s="2"/>
    </row>
    <row r="32" spans="1:15" x14ac:dyDescent="0.35">
      <c r="O32" s="2"/>
    </row>
    <row r="33" spans="15:15" x14ac:dyDescent="0.3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2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C74AC-4C72-4883-A9BA-C9D4638D16B5}">
  <sheetPr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DB576-63D7-40D8-9B73-7B22ADDF2605}">
  <sheetPr>
    <tabColor theme="3"/>
  </sheetPr>
  <dimension ref="A1:Z33"/>
  <sheetViews>
    <sheetView showGridLines="0" zoomScale="115" zoomScaleNormal="115" workbookViewId="0">
      <selection activeCell="C10" sqref="C10:N27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6" width="14.59765625" style="2" customWidth="1"/>
    <col min="7" max="7" width="23.1328125" style="2" customWidth="1"/>
    <col min="8" max="9" width="14.59765625" style="2" customWidth="1"/>
    <col min="10" max="10" width="16.73046875" style="2" customWidth="1"/>
    <col min="11" max="11" width="14.59765625" style="2" customWidth="1"/>
    <col min="12" max="12" width="17.59765625" style="2" customWidth="1"/>
    <col min="13" max="13" width="17.265625" style="1" customWidth="1"/>
    <col min="14" max="14" width="14.5976562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61" t="s">
        <v>70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26" ht="15.95" customHeight="1" x14ac:dyDescent="0.35">
      <c r="A2" s="6" t="s">
        <v>2</v>
      </c>
      <c r="B2" s="61" t="s">
        <v>66</v>
      </c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26" ht="15.95" customHeight="1" x14ac:dyDescent="0.3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L3" s="62"/>
      <c r="Z3" s="2" t="str">
        <f>"Quelle: "&amp;'Daten Ozon'!B3</f>
        <v>Quelle: Quellenangabe</v>
      </c>
    </row>
    <row r="4" spans="1:26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26" x14ac:dyDescent="0.35">
      <c r="A5" s="6" t="s">
        <v>6</v>
      </c>
      <c r="B5" s="61" t="s">
        <v>76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26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2.9" x14ac:dyDescent="0.35">
      <c r="A9" s="55" t="s">
        <v>81</v>
      </c>
      <c r="B9" s="46" t="s">
        <v>15</v>
      </c>
      <c r="C9" s="47" t="s">
        <v>8</v>
      </c>
      <c r="D9" s="47" t="s">
        <v>17</v>
      </c>
      <c r="E9" s="47" t="s">
        <v>18</v>
      </c>
      <c r="F9" s="47" t="s">
        <v>14</v>
      </c>
      <c r="G9" s="47" t="s">
        <v>10</v>
      </c>
      <c r="H9" s="47" t="s">
        <v>19</v>
      </c>
      <c r="I9" s="47" t="s">
        <v>20</v>
      </c>
      <c r="J9" s="48" t="s">
        <v>21</v>
      </c>
      <c r="K9" s="47" t="s">
        <v>9</v>
      </c>
      <c r="L9" s="47" t="s">
        <v>11</v>
      </c>
      <c r="M9" s="48" t="s">
        <v>12</v>
      </c>
      <c r="N9" s="48" t="s">
        <v>13</v>
      </c>
      <c r="O9" s="49" t="s">
        <v>82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57">
        <v>1</v>
      </c>
      <c r="B10" s="50">
        <v>56</v>
      </c>
      <c r="C10" s="51">
        <v>0</v>
      </c>
      <c r="D10" s="51">
        <v>3.1666632967833875E-3</v>
      </c>
      <c r="E10" s="51">
        <v>0</v>
      </c>
      <c r="F10" s="51">
        <v>0</v>
      </c>
      <c r="G10" s="51">
        <v>0</v>
      </c>
      <c r="H10" s="51">
        <v>5.1215450250014722E-3</v>
      </c>
      <c r="I10" s="51">
        <v>0</v>
      </c>
      <c r="J10" s="51">
        <v>3.0276615419097377E-7</v>
      </c>
      <c r="K10" s="51">
        <v>2.7103802659125395E-5</v>
      </c>
      <c r="L10" s="51">
        <v>0</v>
      </c>
      <c r="M10" s="51">
        <v>0</v>
      </c>
      <c r="N10" s="51">
        <v>8.3156148905981758E-3</v>
      </c>
      <c r="O10" s="52" t="s">
        <v>83</v>
      </c>
    </row>
    <row r="11" spans="1:26" x14ac:dyDescent="0.35">
      <c r="A11" s="56">
        <v>2</v>
      </c>
      <c r="B11" s="50">
        <v>55</v>
      </c>
      <c r="C11" s="51">
        <v>0</v>
      </c>
      <c r="D11" s="51">
        <v>1.2165468253317073E-3</v>
      </c>
      <c r="E11" s="51">
        <v>0</v>
      </c>
      <c r="F11" s="51">
        <v>0</v>
      </c>
      <c r="G11" s="51">
        <v>0</v>
      </c>
      <c r="H11" s="51">
        <v>5.1108194552593605E-3</v>
      </c>
      <c r="I11" s="51">
        <v>0</v>
      </c>
      <c r="J11" s="51">
        <v>2.9427433109608137E-7</v>
      </c>
      <c r="K11" s="51">
        <v>1.6435110650180672E-4</v>
      </c>
      <c r="L11" s="51">
        <v>0</v>
      </c>
      <c r="M11" s="51">
        <v>0</v>
      </c>
      <c r="N11" s="51">
        <v>6.4920116614239701E-3</v>
      </c>
      <c r="O11" s="52" t="s">
        <v>84</v>
      </c>
    </row>
    <row r="12" spans="1:26" x14ac:dyDescent="0.35">
      <c r="A12" s="56">
        <v>3</v>
      </c>
      <c r="B12" s="50">
        <v>54</v>
      </c>
      <c r="C12" s="51">
        <v>7.8805837818086648E-6</v>
      </c>
      <c r="D12" s="51">
        <v>5.3582167957807601E-4</v>
      </c>
      <c r="E12" s="51">
        <v>2.8375894955912664E-5</v>
      </c>
      <c r="F12" s="51">
        <v>0</v>
      </c>
      <c r="G12" s="51">
        <v>0</v>
      </c>
      <c r="H12" s="51">
        <v>9.3234182509641508E-2</v>
      </c>
      <c r="I12" s="51">
        <v>5.6017983518542938E-3</v>
      </c>
      <c r="J12" s="51">
        <v>5.466260358219889E-6</v>
      </c>
      <c r="K12" s="51">
        <v>3.4545325071487449E-4</v>
      </c>
      <c r="L12" s="51">
        <v>0</v>
      </c>
      <c r="M12" s="51">
        <v>1.2558926335013991E-3</v>
      </c>
      <c r="N12" s="51">
        <v>0.10101487116438608</v>
      </c>
      <c r="O12" s="52" t="s">
        <v>85</v>
      </c>
    </row>
    <row r="13" spans="1:26" x14ac:dyDescent="0.35">
      <c r="A13" s="56">
        <v>4</v>
      </c>
      <c r="B13" s="50">
        <v>53</v>
      </c>
      <c r="C13" s="51">
        <v>2.0968789245960009E-5</v>
      </c>
      <c r="D13" s="51">
        <v>1.4105329398275373E-3</v>
      </c>
      <c r="E13" s="51">
        <v>2.8375894955912664E-5</v>
      </c>
      <c r="F13" s="51">
        <v>0</v>
      </c>
      <c r="G13" s="51">
        <v>0</v>
      </c>
      <c r="H13" s="51">
        <v>5.8195799365348437E-3</v>
      </c>
      <c r="I13" s="51">
        <v>4.5088854864471567E-3</v>
      </c>
      <c r="J13" s="51">
        <v>3.4119824137764682E-7</v>
      </c>
      <c r="K13" s="51">
        <v>3.4545325071487449E-4</v>
      </c>
      <c r="L13" s="51">
        <v>0</v>
      </c>
      <c r="M13" s="51">
        <v>1.2558926335013991E-3</v>
      </c>
      <c r="N13" s="51">
        <v>1.3390030129469061E-2</v>
      </c>
      <c r="O13" s="52" t="s">
        <v>86</v>
      </c>
    </row>
    <row r="14" spans="1:26" x14ac:dyDescent="0.35">
      <c r="A14" s="56">
        <v>5</v>
      </c>
      <c r="B14" s="50">
        <v>52</v>
      </c>
      <c r="C14" s="51">
        <v>1.0135126764278472E-5</v>
      </c>
      <c r="D14" s="51">
        <v>6.8177184589219056E-4</v>
      </c>
      <c r="E14" s="51">
        <v>4.9104188154397432E-2</v>
      </c>
      <c r="F14" s="51">
        <v>0</v>
      </c>
      <c r="G14" s="51">
        <v>0</v>
      </c>
      <c r="H14" s="51">
        <v>0.21263511303781604</v>
      </c>
      <c r="I14" s="51">
        <v>1.1764940238147207E-2</v>
      </c>
      <c r="J14" s="51">
        <v>1.8364879508417573E-4</v>
      </c>
      <c r="K14" s="51">
        <v>2.7484917999526384E-4</v>
      </c>
      <c r="L14" s="51">
        <v>0</v>
      </c>
      <c r="M14" s="51">
        <v>1.9541199796466709E-3</v>
      </c>
      <c r="N14" s="51">
        <v>0.27660876635774329</v>
      </c>
      <c r="O14" s="52" t="s">
        <v>87</v>
      </c>
    </row>
    <row r="15" spans="1:26" x14ac:dyDescent="0.35">
      <c r="A15" s="56">
        <v>6</v>
      </c>
      <c r="B15" s="50">
        <v>51</v>
      </c>
      <c r="C15" s="51">
        <v>1.0039776709931728E-5</v>
      </c>
      <c r="D15" s="51">
        <v>6.7535781831564183E-4</v>
      </c>
      <c r="E15" s="51">
        <v>4.8642247854264666E-2</v>
      </c>
      <c r="F15" s="51">
        <v>0</v>
      </c>
      <c r="G15" s="51">
        <v>0</v>
      </c>
      <c r="H15" s="51">
        <v>0.2106346674532931</v>
      </c>
      <c r="I15" s="51">
        <v>1.3084256750905122E-2</v>
      </c>
      <c r="J15" s="51">
        <v>1.8192104929477842E-4</v>
      </c>
      <c r="K15" s="51">
        <v>2.7226343194699344E-4</v>
      </c>
      <c r="L15" s="51">
        <v>0</v>
      </c>
      <c r="M15" s="51">
        <v>9.4191947512604901E-3</v>
      </c>
      <c r="N15" s="51">
        <v>0.2829199488859907</v>
      </c>
      <c r="O15" s="52" t="s">
        <v>88</v>
      </c>
    </row>
    <row r="16" spans="1:26" x14ac:dyDescent="0.35">
      <c r="A16" s="56">
        <v>7</v>
      </c>
      <c r="B16" s="50">
        <v>50</v>
      </c>
      <c r="C16" s="51">
        <v>1.0039776709931726E-5</v>
      </c>
      <c r="D16" s="51">
        <v>6.753578183156415E-4</v>
      </c>
      <c r="E16" s="51">
        <v>4.8642247854264603E-2</v>
      </c>
      <c r="F16" s="51">
        <v>0</v>
      </c>
      <c r="G16" s="51">
        <v>0</v>
      </c>
      <c r="H16" s="51">
        <v>0.21063466745329296</v>
      </c>
      <c r="I16" s="51">
        <v>1.1361367718370551E-2</v>
      </c>
      <c r="J16" s="51">
        <v>1.8192104929479446E-4</v>
      </c>
      <c r="K16" s="51">
        <v>2.7226343194699333E-4</v>
      </c>
      <c r="L16" s="51">
        <v>7.936670374809339E-4</v>
      </c>
      <c r="M16" s="51">
        <v>1.2558926335013991E-3</v>
      </c>
      <c r="N16" s="51">
        <v>0.27382742477317784</v>
      </c>
      <c r="O16" s="52" t="s">
        <v>89</v>
      </c>
    </row>
    <row r="17" spans="1:15" x14ac:dyDescent="0.35">
      <c r="A17" s="56">
        <v>8</v>
      </c>
      <c r="B17" s="50">
        <v>49</v>
      </c>
      <c r="C17" s="51">
        <v>1.467552622998759E-5</v>
      </c>
      <c r="D17" s="51">
        <v>9.8719639526582579E-4</v>
      </c>
      <c r="E17" s="51">
        <v>7.1102237120936149E-2</v>
      </c>
      <c r="F17" s="51">
        <v>0</v>
      </c>
      <c r="G17" s="51">
        <v>0</v>
      </c>
      <c r="H17" s="51">
        <v>4.6042929239287133E-3</v>
      </c>
      <c r="I17" s="51">
        <v>2.0267026303477144E-4</v>
      </c>
      <c r="J17" s="51">
        <v>2.6510919280571294E-7</v>
      </c>
      <c r="K17" s="51">
        <v>2.7226343194699338E-4</v>
      </c>
      <c r="L17" s="51">
        <v>0</v>
      </c>
      <c r="M17" s="51">
        <v>1.2558926335013991E-3</v>
      </c>
      <c r="N17" s="51">
        <v>7.8439493404036637E-2</v>
      </c>
      <c r="O17" s="52" t="s">
        <v>90</v>
      </c>
    </row>
    <row r="18" spans="1:15" x14ac:dyDescent="0.35">
      <c r="A18" s="56">
        <v>9</v>
      </c>
      <c r="B18" s="50">
        <v>48</v>
      </c>
      <c r="C18" s="51">
        <v>6.4860311125018244E-5</v>
      </c>
      <c r="D18" s="51">
        <v>4.3630370955694223E-3</v>
      </c>
      <c r="E18" s="51">
        <v>0.31424516907102656</v>
      </c>
      <c r="F18" s="51">
        <v>0</v>
      </c>
      <c r="G18" s="51">
        <v>0</v>
      </c>
      <c r="H18" s="51">
        <v>1.8248410292545439E-2</v>
      </c>
      <c r="I18" s="51">
        <v>6.9881836506351948E-4</v>
      </c>
      <c r="J18" s="51">
        <v>9.4714368909485687E-7</v>
      </c>
      <c r="K18" s="51">
        <v>2.7226343194699338E-4</v>
      </c>
      <c r="L18" s="51">
        <v>0</v>
      </c>
      <c r="M18" s="51">
        <v>1.2558926335013991E-3</v>
      </c>
      <c r="N18" s="51">
        <v>0.33914939834446739</v>
      </c>
      <c r="O18" s="52" t="s">
        <v>91</v>
      </c>
    </row>
    <row r="19" spans="1:15" x14ac:dyDescent="0.35">
      <c r="A19" s="56">
        <v>10</v>
      </c>
      <c r="B19" s="50">
        <v>47</v>
      </c>
      <c r="C19" s="51">
        <v>3.6073801870580242E-5</v>
      </c>
      <c r="D19" s="51">
        <v>2.4266201165176454E-3</v>
      </c>
      <c r="E19" s="51">
        <v>3.7920324765106889E-7</v>
      </c>
      <c r="F19" s="51">
        <v>0</v>
      </c>
      <c r="G19" s="51">
        <v>0</v>
      </c>
      <c r="H19" s="51">
        <v>1.002158818207086E-2</v>
      </c>
      <c r="I19" s="51">
        <v>1.7839364604987771E-7</v>
      </c>
      <c r="J19" s="51">
        <v>7.9024107564041808E-6</v>
      </c>
      <c r="K19" s="51">
        <v>3.8159180944138206E-4</v>
      </c>
      <c r="L19" s="51">
        <v>0</v>
      </c>
      <c r="M19" s="51">
        <v>2.3722506796175296E-3</v>
      </c>
      <c r="N19" s="51">
        <v>1.5246584597168102E-2</v>
      </c>
      <c r="O19" s="52" t="s">
        <v>92</v>
      </c>
    </row>
    <row r="20" spans="1:15" x14ac:dyDescent="0.35">
      <c r="A20" s="56">
        <v>11</v>
      </c>
      <c r="B20" s="50">
        <v>46</v>
      </c>
      <c r="C20" s="51">
        <v>3.4966839791429129E-5</v>
      </c>
      <c r="D20" s="51">
        <v>2.352156757786379E-3</v>
      </c>
      <c r="E20" s="51">
        <v>3.6756766175072296E-7</v>
      </c>
      <c r="F20" s="51">
        <v>0</v>
      </c>
      <c r="G20" s="51">
        <v>0</v>
      </c>
      <c r="H20" s="51">
        <v>9.6842417606976174E-3</v>
      </c>
      <c r="I20" s="51">
        <v>1.0753705990116881E-6</v>
      </c>
      <c r="J20" s="51">
        <v>7.6598941732225588E-6</v>
      </c>
      <c r="K20" s="51">
        <v>3.6988244360452083E-4</v>
      </c>
      <c r="L20" s="51">
        <v>0</v>
      </c>
      <c r="M20" s="51">
        <v>1.5698657918767487E-2</v>
      </c>
      <c r="N20" s="51">
        <v>2.8149008553081417E-2</v>
      </c>
      <c r="O20" s="52" t="s">
        <v>93</v>
      </c>
    </row>
    <row r="21" spans="1:15" x14ac:dyDescent="0.35">
      <c r="A21" s="56">
        <v>12</v>
      </c>
      <c r="B21" s="50">
        <v>45</v>
      </c>
      <c r="C21" s="51">
        <v>3.4966839791429129E-5</v>
      </c>
      <c r="D21" s="51">
        <v>2.3521567577863794E-3</v>
      </c>
      <c r="E21" s="51">
        <v>3.6756766175072296E-7</v>
      </c>
      <c r="F21" s="51">
        <v>0</v>
      </c>
      <c r="G21" s="51">
        <v>0</v>
      </c>
      <c r="H21" s="51">
        <v>9.6842417606976192E-3</v>
      </c>
      <c r="I21" s="51">
        <v>1.4989530654709091E-7</v>
      </c>
      <c r="J21" s="51">
        <v>7.6598941732225605E-6</v>
      </c>
      <c r="K21" s="51">
        <v>3.6988244360452094E-4</v>
      </c>
      <c r="L21" s="51">
        <v>1.2309537167296421E-3</v>
      </c>
      <c r="M21" s="51">
        <v>1.2558926335013991E-3</v>
      </c>
      <c r="N21" s="51">
        <v>1.4936271509252511E-2</v>
      </c>
      <c r="O21" s="52" t="s">
        <v>94</v>
      </c>
    </row>
    <row r="22" spans="1:15" x14ac:dyDescent="0.35">
      <c r="A22" s="56">
        <v>13</v>
      </c>
      <c r="B22" s="50">
        <v>44</v>
      </c>
      <c r="C22" s="51">
        <v>6.4860202828151951E-5</v>
      </c>
      <c r="D22" s="51">
        <v>4.3630298106329809E-3</v>
      </c>
      <c r="E22" s="51">
        <v>3.6756766175072296E-7</v>
      </c>
      <c r="F22" s="51">
        <v>0</v>
      </c>
      <c r="G22" s="51">
        <v>0</v>
      </c>
      <c r="H22" s="51">
        <v>1.7963358673026796E-2</v>
      </c>
      <c r="I22" s="51">
        <v>2.7804171162231789E-7</v>
      </c>
      <c r="J22" s="51">
        <v>9.4714210765481308E-7</v>
      </c>
      <c r="K22" s="51">
        <v>3.6988244360452094E-4</v>
      </c>
      <c r="L22" s="51">
        <v>0</v>
      </c>
      <c r="M22" s="51">
        <v>1.2558926335013991E-3</v>
      </c>
      <c r="N22" s="51">
        <v>2.4018616515074875E-2</v>
      </c>
      <c r="O22" s="52" t="s">
        <v>95</v>
      </c>
    </row>
    <row r="23" spans="1:15" x14ac:dyDescent="0.35">
      <c r="A23" s="56">
        <v>14</v>
      </c>
      <c r="B23" s="50">
        <v>43</v>
      </c>
      <c r="C23" s="51">
        <v>2.0371832748537494E-5</v>
      </c>
      <c r="D23" s="51">
        <v>1.3703767441893221E-3</v>
      </c>
      <c r="E23" s="51">
        <v>6.4667403560003125E-4</v>
      </c>
      <c r="F23" s="51">
        <v>0</v>
      </c>
      <c r="G23" s="51">
        <v>0</v>
      </c>
      <c r="H23" s="51">
        <v>5.7535675021887726E-3</v>
      </c>
      <c r="I23" s="51">
        <v>1.4451965642012235E-5</v>
      </c>
      <c r="J23" s="51">
        <v>3.3148473313880272E-7</v>
      </c>
      <c r="K23" s="51">
        <v>2.6939041154114279E-4</v>
      </c>
      <c r="L23" s="51">
        <v>0</v>
      </c>
      <c r="M23" s="51">
        <v>1.2558926335013991E-3</v>
      </c>
      <c r="N23" s="51">
        <v>9.3310566101443559E-3</v>
      </c>
      <c r="O23" s="52" t="s">
        <v>96</v>
      </c>
    </row>
    <row r="24" spans="1:15" x14ac:dyDescent="0.35">
      <c r="A24" s="57">
        <v>15</v>
      </c>
      <c r="B24" s="53">
        <v>60</v>
      </c>
      <c r="C24" s="51">
        <v>0</v>
      </c>
      <c r="D24" s="51">
        <v>0</v>
      </c>
      <c r="E24" s="51">
        <v>6.7510566156596386E-4</v>
      </c>
      <c r="F24" s="51">
        <v>7.1974806026641359E-4</v>
      </c>
      <c r="G24" s="51">
        <v>8.3217559224555327E-4</v>
      </c>
      <c r="H24" s="51">
        <v>0</v>
      </c>
      <c r="I24" s="51">
        <v>0.35447415612389838</v>
      </c>
      <c r="J24" s="51">
        <v>0</v>
      </c>
      <c r="K24" s="51">
        <v>2.6667735916274256E-5</v>
      </c>
      <c r="L24" s="51">
        <v>0</v>
      </c>
      <c r="M24" s="51">
        <v>1.2712443650253849E-3</v>
      </c>
      <c r="N24" s="51">
        <v>0.35799909753891795</v>
      </c>
      <c r="O24" s="52" t="s">
        <v>97</v>
      </c>
    </row>
    <row r="25" spans="1:15" x14ac:dyDescent="0.35">
      <c r="A25" s="57">
        <v>16</v>
      </c>
      <c r="B25" s="53">
        <v>59</v>
      </c>
      <c r="C25" s="51">
        <v>0</v>
      </c>
      <c r="D25" s="51">
        <v>0</v>
      </c>
      <c r="E25" s="51">
        <v>6.7510566156596386E-4</v>
      </c>
      <c r="F25" s="51">
        <v>7.0085191181167451E-4</v>
      </c>
      <c r="G25" s="51">
        <v>8.2474489069473615E-4</v>
      </c>
      <c r="H25" s="51">
        <v>0</v>
      </c>
      <c r="I25" s="51">
        <v>0.34630128003891103</v>
      </c>
      <c r="J25" s="51">
        <v>2.6733782032958861E-7</v>
      </c>
      <c r="K25" s="51">
        <v>2.8161561096686329E-5</v>
      </c>
      <c r="L25" s="51">
        <v>0</v>
      </c>
      <c r="M25" s="51">
        <v>1.2712443650253849E-3</v>
      </c>
      <c r="N25" s="51">
        <v>0.34980165576692585</v>
      </c>
      <c r="O25" s="52" t="s">
        <v>98</v>
      </c>
    </row>
    <row r="26" spans="1:15" x14ac:dyDescent="0.35">
      <c r="A26" s="57">
        <v>17</v>
      </c>
      <c r="B26" s="50">
        <v>58</v>
      </c>
      <c r="C26" s="51">
        <v>0</v>
      </c>
      <c r="D26" s="51">
        <v>0</v>
      </c>
      <c r="E26" s="51">
        <v>6.2690240357616395E-4</v>
      </c>
      <c r="F26" s="51">
        <v>1.0380958014065259E-3</v>
      </c>
      <c r="G26" s="51">
        <v>0.15806287696705146</v>
      </c>
      <c r="H26" s="51">
        <v>0</v>
      </c>
      <c r="I26" s="51">
        <v>0.4152211843842924</v>
      </c>
      <c r="J26" s="51">
        <v>0</v>
      </c>
      <c r="K26" s="51">
        <v>3.4028347439415142E-5</v>
      </c>
      <c r="L26" s="51">
        <v>0</v>
      </c>
      <c r="M26" s="51">
        <v>1.2712443650253849E-3</v>
      </c>
      <c r="N26" s="51">
        <v>0.5762543322687913</v>
      </c>
      <c r="O26" s="52" t="s">
        <v>99</v>
      </c>
    </row>
    <row r="27" spans="1:15" x14ac:dyDescent="0.35">
      <c r="A27" s="57">
        <v>18</v>
      </c>
      <c r="B27" s="50">
        <v>57</v>
      </c>
      <c r="C27" s="51">
        <v>0</v>
      </c>
      <c r="D27" s="51">
        <v>0</v>
      </c>
      <c r="E27" s="51">
        <v>6.7510566156596386E-4</v>
      </c>
      <c r="F27" s="51">
        <v>9.4894447939183522E-4</v>
      </c>
      <c r="G27" s="51">
        <v>9.2230098119477162E-4</v>
      </c>
      <c r="H27" s="51">
        <v>0</v>
      </c>
      <c r="I27" s="51">
        <v>0.51833232977267574</v>
      </c>
      <c r="J27" s="51">
        <v>0</v>
      </c>
      <c r="K27" s="51">
        <v>3.1785331253517185E-5</v>
      </c>
      <c r="L27" s="51">
        <v>0</v>
      </c>
      <c r="M27" s="51">
        <v>1.2712443650253849E-3</v>
      </c>
      <c r="N27" s="51">
        <v>0.52218171059110718</v>
      </c>
      <c r="O27" s="52" t="s">
        <v>100</v>
      </c>
    </row>
    <row r="28" spans="1:15" x14ac:dyDescent="0.35">
      <c r="O28" s="2"/>
    </row>
    <row r="29" spans="1:15" x14ac:dyDescent="0.35">
      <c r="O29" s="2"/>
    </row>
    <row r="30" spans="1:15" x14ac:dyDescent="0.35">
      <c r="O30" s="2"/>
    </row>
    <row r="31" spans="1:15" x14ac:dyDescent="0.35">
      <c r="O31" s="2"/>
    </row>
    <row r="32" spans="1:15" x14ac:dyDescent="0.35">
      <c r="O32" s="2"/>
    </row>
    <row r="33" spans="15:15" x14ac:dyDescent="0.3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03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CC30F-C0A0-4DF9-A717-D3DE2FF12DB2}">
  <sheetPr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01D2F-EFE0-4550-8837-6DF712C09360}">
  <sheetPr>
    <tabColor theme="3"/>
  </sheetPr>
  <dimension ref="A1:Z33"/>
  <sheetViews>
    <sheetView showGridLines="0" zoomScale="115" zoomScaleNormal="115" workbookViewId="0">
      <selection activeCell="C10" sqref="C10:N27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6" width="14.59765625" style="2" customWidth="1"/>
    <col min="7" max="7" width="23.1328125" style="2" customWidth="1"/>
    <col min="8" max="9" width="14.59765625" style="2" customWidth="1"/>
    <col min="10" max="10" width="16.73046875" style="2" customWidth="1"/>
    <col min="11" max="11" width="14.59765625" style="2" customWidth="1"/>
    <col min="12" max="12" width="17.59765625" style="2" customWidth="1"/>
    <col min="13" max="13" width="17.265625" style="1" customWidth="1"/>
    <col min="14" max="14" width="14.5976562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61" t="s">
        <v>70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26" ht="15.95" customHeight="1" x14ac:dyDescent="0.35">
      <c r="A2" s="6" t="s">
        <v>2</v>
      </c>
      <c r="B2" s="61" t="s">
        <v>67</v>
      </c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26" ht="15.95" customHeight="1" x14ac:dyDescent="0.3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L3" s="62"/>
      <c r="Z3" s="2" t="str">
        <f>"Quelle: "&amp;'Daten PM'!B3</f>
        <v>Quelle: Quellenangabe</v>
      </c>
    </row>
    <row r="4" spans="1:26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26" x14ac:dyDescent="0.35">
      <c r="A5" s="6" t="s">
        <v>6</v>
      </c>
      <c r="B5" s="61" t="s">
        <v>77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26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2.9" x14ac:dyDescent="0.35">
      <c r="A9" s="55" t="s">
        <v>81</v>
      </c>
      <c r="B9" s="46" t="s">
        <v>15</v>
      </c>
      <c r="C9" s="47" t="s">
        <v>8</v>
      </c>
      <c r="D9" s="47" t="s">
        <v>17</v>
      </c>
      <c r="E9" s="47" t="s">
        <v>18</v>
      </c>
      <c r="F9" s="47" t="s">
        <v>14</v>
      </c>
      <c r="G9" s="47" t="s">
        <v>10</v>
      </c>
      <c r="H9" s="47" t="s">
        <v>19</v>
      </c>
      <c r="I9" s="47" t="s">
        <v>20</v>
      </c>
      <c r="J9" s="48" t="s">
        <v>21</v>
      </c>
      <c r="K9" s="47" t="s">
        <v>9</v>
      </c>
      <c r="L9" s="47" t="s">
        <v>11</v>
      </c>
      <c r="M9" s="48" t="s">
        <v>12</v>
      </c>
      <c r="N9" s="48" t="s">
        <v>13</v>
      </c>
      <c r="O9" s="49" t="s">
        <v>82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57">
        <v>1</v>
      </c>
      <c r="B10" s="50">
        <v>56</v>
      </c>
      <c r="C10" s="51">
        <v>0</v>
      </c>
      <c r="D10" s="51">
        <v>16.437677792631053</v>
      </c>
      <c r="E10" s="51">
        <v>0</v>
      </c>
      <c r="F10" s="51">
        <v>0</v>
      </c>
      <c r="G10" s="51">
        <v>0</v>
      </c>
      <c r="H10" s="51">
        <v>44.957378039863407</v>
      </c>
      <c r="I10" s="51">
        <v>0</v>
      </c>
      <c r="J10" s="51">
        <v>2.6577082472559674E-3</v>
      </c>
      <c r="K10" s="51">
        <v>8.243733936211714E-2</v>
      </c>
      <c r="L10" s="51">
        <v>0</v>
      </c>
      <c r="M10" s="51">
        <v>0</v>
      </c>
      <c r="N10" s="51">
        <v>61.480150880103835</v>
      </c>
      <c r="O10" s="52" t="s">
        <v>83</v>
      </c>
    </row>
    <row r="11" spans="1:26" x14ac:dyDescent="0.35">
      <c r="A11" s="56">
        <v>2</v>
      </c>
      <c r="B11" s="50">
        <v>55</v>
      </c>
      <c r="C11" s="51">
        <v>0</v>
      </c>
      <c r="D11" s="51">
        <v>39.628747094950945</v>
      </c>
      <c r="E11" s="51">
        <v>0</v>
      </c>
      <c r="F11" s="51">
        <v>0</v>
      </c>
      <c r="G11" s="51">
        <v>0</v>
      </c>
      <c r="H11" s="51">
        <v>44.863228034106321</v>
      </c>
      <c r="I11" s="51">
        <v>0</v>
      </c>
      <c r="J11" s="51">
        <v>2.5831662683685292E-3</v>
      </c>
      <c r="K11" s="51">
        <v>0.93761784176497909</v>
      </c>
      <c r="L11" s="51">
        <v>0</v>
      </c>
      <c r="M11" s="51">
        <v>0</v>
      </c>
      <c r="N11" s="51">
        <v>85.432176137090607</v>
      </c>
      <c r="O11" s="52" t="s">
        <v>84</v>
      </c>
    </row>
    <row r="12" spans="1:26" x14ac:dyDescent="0.35">
      <c r="A12" s="56">
        <v>3</v>
      </c>
      <c r="B12" s="50">
        <v>54</v>
      </c>
      <c r="C12" s="51">
        <v>0.11386191452851856</v>
      </c>
      <c r="D12" s="51">
        <v>17.454274168363156</v>
      </c>
      <c r="E12" s="51">
        <v>0.26743336257083461</v>
      </c>
      <c r="F12" s="51">
        <v>0</v>
      </c>
      <c r="G12" s="51">
        <v>0</v>
      </c>
      <c r="H12" s="51">
        <v>292.40514723244132</v>
      </c>
      <c r="I12" s="51">
        <v>23.746195949837709</v>
      </c>
      <c r="J12" s="51">
        <v>1.7143526353018163E-2</v>
      </c>
      <c r="K12" s="51">
        <v>6.7114696614706961</v>
      </c>
      <c r="L12" s="51">
        <v>0</v>
      </c>
      <c r="M12" s="51">
        <v>0.28775265511210857</v>
      </c>
      <c r="N12" s="51">
        <v>341.0032784706774</v>
      </c>
      <c r="O12" s="52" t="s">
        <v>85</v>
      </c>
    </row>
    <row r="13" spans="1:26" x14ac:dyDescent="0.35">
      <c r="A13" s="56">
        <v>4</v>
      </c>
      <c r="B13" s="50">
        <v>53</v>
      </c>
      <c r="C13" s="51">
        <v>0.30296568820210606</v>
      </c>
      <c r="D13" s="51">
        <v>45.947802400685994</v>
      </c>
      <c r="E13" s="51">
        <v>0.26743336257083461</v>
      </c>
      <c r="F13" s="51">
        <v>0</v>
      </c>
      <c r="G13" s="51">
        <v>0</v>
      </c>
      <c r="H13" s="51">
        <v>51.084790617441861</v>
      </c>
      <c r="I13" s="51">
        <v>20.443528304174411</v>
      </c>
      <c r="J13" s="51">
        <v>2.9950685289830132E-3</v>
      </c>
      <c r="K13" s="51">
        <v>6.7114696614706961</v>
      </c>
      <c r="L13" s="51">
        <v>0</v>
      </c>
      <c r="M13" s="51">
        <v>0.28775265511210857</v>
      </c>
      <c r="N13" s="51">
        <v>125.048737758187</v>
      </c>
      <c r="O13" s="52" t="s">
        <v>86</v>
      </c>
    </row>
    <row r="14" spans="1:26" x14ac:dyDescent="0.35">
      <c r="A14" s="56">
        <v>5</v>
      </c>
      <c r="B14" s="50">
        <v>52</v>
      </c>
      <c r="C14" s="51">
        <v>0.14643647847940544</v>
      </c>
      <c r="D14" s="51">
        <v>22.208568954962143</v>
      </c>
      <c r="E14" s="51">
        <v>21.446907366550814</v>
      </c>
      <c r="F14" s="51">
        <v>0</v>
      </c>
      <c r="G14" s="51">
        <v>0</v>
      </c>
      <c r="H14" s="51">
        <v>46.693674003327736</v>
      </c>
      <c r="I14" s="51">
        <v>2.5835257230116078</v>
      </c>
      <c r="J14" s="51">
        <v>4.0328414466708422E-2</v>
      </c>
      <c r="K14" s="51">
        <v>6.0795082527824675</v>
      </c>
      <c r="L14" s="51">
        <v>0</v>
      </c>
      <c r="M14" s="51">
        <v>22.383948906581654</v>
      </c>
      <c r="N14" s="51">
        <v>121.58289810016254</v>
      </c>
      <c r="O14" s="52" t="s">
        <v>87</v>
      </c>
    </row>
    <row r="15" spans="1:26" x14ac:dyDescent="0.35">
      <c r="A15" s="56">
        <v>6</v>
      </c>
      <c r="B15" s="50">
        <v>51</v>
      </c>
      <c r="C15" s="51">
        <v>0.14505882169167106</v>
      </c>
      <c r="D15" s="51">
        <v>21.999633407724335</v>
      </c>
      <c r="E15" s="51">
        <v>21.245148795679565</v>
      </c>
      <c r="F15" s="51">
        <v>0</v>
      </c>
      <c r="G15" s="51">
        <v>0</v>
      </c>
      <c r="H15" s="51">
        <v>46.254385530927138</v>
      </c>
      <c r="I15" s="51">
        <v>2.8732414443420233</v>
      </c>
      <c r="J15" s="51">
        <v>3.9949009590918252E-2</v>
      </c>
      <c r="K15" s="51">
        <v>6.0223129699027913</v>
      </c>
      <c r="L15" s="51">
        <v>0</v>
      </c>
      <c r="M15" s="51">
        <v>2.1581449133408137</v>
      </c>
      <c r="N15" s="51">
        <v>100.73787489319926</v>
      </c>
      <c r="O15" s="52" t="s">
        <v>88</v>
      </c>
    </row>
    <row r="16" spans="1:26" x14ac:dyDescent="0.35">
      <c r="A16" s="56">
        <v>7</v>
      </c>
      <c r="B16" s="50">
        <v>50</v>
      </c>
      <c r="C16" s="51">
        <v>0.145058821691671</v>
      </c>
      <c r="D16" s="51">
        <v>21.999633407724332</v>
      </c>
      <c r="E16" s="51">
        <v>21.24514879567954</v>
      </c>
      <c r="F16" s="51">
        <v>0</v>
      </c>
      <c r="G16" s="51">
        <v>0</v>
      </c>
      <c r="H16" s="51">
        <v>46.254385530927109</v>
      </c>
      <c r="I16" s="51">
        <v>2.4949030895907516</v>
      </c>
      <c r="J16" s="51">
        <v>3.9949009590921777E-2</v>
      </c>
      <c r="K16" s="51">
        <v>6.0223129699027904</v>
      </c>
      <c r="L16" s="51">
        <v>10.221674034014843</v>
      </c>
      <c r="M16" s="51">
        <v>0.28775265511210857</v>
      </c>
      <c r="N16" s="51">
        <v>108.71081831423407</v>
      </c>
      <c r="O16" s="52" t="s">
        <v>89</v>
      </c>
    </row>
    <row r="17" spans="1:15" x14ac:dyDescent="0.35">
      <c r="A17" s="56">
        <v>8</v>
      </c>
      <c r="B17" s="50">
        <v>49</v>
      </c>
      <c r="C17" s="51">
        <v>0.21203803671463201</v>
      </c>
      <c r="D17" s="51">
        <v>32.157706934436902</v>
      </c>
      <c r="E17" s="51">
        <v>31.054847873514557</v>
      </c>
      <c r="F17" s="51">
        <v>0</v>
      </c>
      <c r="G17" s="51">
        <v>0</v>
      </c>
      <c r="H17" s="51">
        <v>41.10906965497783</v>
      </c>
      <c r="I17" s="51">
        <v>1.7834751354622136</v>
      </c>
      <c r="J17" s="51">
        <v>2.3670067159683901E-3</v>
      </c>
      <c r="K17" s="51">
        <v>6.0223129699027904</v>
      </c>
      <c r="L17" s="51">
        <v>0</v>
      </c>
      <c r="M17" s="51">
        <v>0.28775265511210857</v>
      </c>
      <c r="N17" s="51">
        <v>112.62957026683701</v>
      </c>
      <c r="O17" s="52" t="s">
        <v>90</v>
      </c>
    </row>
    <row r="18" spans="1:15" x14ac:dyDescent="0.35">
      <c r="A18" s="56">
        <v>9</v>
      </c>
      <c r="B18" s="50">
        <v>48</v>
      </c>
      <c r="C18" s="51">
        <v>0.93712844201435508</v>
      </c>
      <c r="D18" s="51">
        <v>142.12498033445283</v>
      </c>
      <c r="E18" s="51">
        <v>137.25075772073137</v>
      </c>
      <c r="F18" s="51">
        <v>0</v>
      </c>
      <c r="G18" s="51">
        <v>0</v>
      </c>
      <c r="H18" s="51">
        <v>132.36224596786167</v>
      </c>
      <c r="I18" s="51">
        <v>5.4533045931002482</v>
      </c>
      <c r="J18" s="51">
        <v>7.4188811696210295E-3</v>
      </c>
      <c r="K18" s="51">
        <v>6.0223129699027904</v>
      </c>
      <c r="L18" s="51">
        <v>0</v>
      </c>
      <c r="M18" s="51">
        <v>0.28775265511210857</v>
      </c>
      <c r="N18" s="51">
        <v>424.44590156434498</v>
      </c>
      <c r="O18" s="52" t="s">
        <v>91</v>
      </c>
    </row>
    <row r="19" spans="1:15" x14ac:dyDescent="0.35">
      <c r="A19" s="56">
        <v>10</v>
      </c>
      <c r="B19" s="50">
        <v>47</v>
      </c>
      <c r="C19" s="51">
        <v>0.52120912092682914</v>
      </c>
      <c r="D19" s="51">
        <v>79.046620229170273</v>
      </c>
      <c r="E19" s="51">
        <v>7.0255350385954908E-3</v>
      </c>
      <c r="F19" s="51">
        <v>0</v>
      </c>
      <c r="G19" s="51">
        <v>0</v>
      </c>
      <c r="H19" s="51">
        <v>72.601469324493777</v>
      </c>
      <c r="I19" s="51">
        <v>0.1305279777523799</v>
      </c>
      <c r="J19" s="51">
        <v>6.1894553688180864E-2</v>
      </c>
      <c r="K19" s="51">
        <v>7.1616710201236131</v>
      </c>
      <c r="L19" s="51">
        <v>0</v>
      </c>
      <c r="M19" s="51">
        <v>33.832712566367896</v>
      </c>
      <c r="N19" s="51">
        <v>193.36313032756152</v>
      </c>
      <c r="O19" s="52" t="s">
        <v>92</v>
      </c>
    </row>
    <row r="20" spans="1:15" x14ac:dyDescent="0.35">
      <c r="A20" s="56">
        <v>11</v>
      </c>
      <c r="B20" s="50">
        <v>46</v>
      </c>
      <c r="C20" s="51">
        <v>0.50521527768725027</v>
      </c>
      <c r="D20" s="51">
        <v>76.620992584137042</v>
      </c>
      <c r="E20" s="51">
        <v>6.8099614195828995E-3</v>
      </c>
      <c r="F20" s="51">
        <v>0</v>
      </c>
      <c r="G20" s="51">
        <v>0</v>
      </c>
      <c r="H20" s="51">
        <v>70.315394472687302</v>
      </c>
      <c r="I20" s="51">
        <v>0.12830799866235523</v>
      </c>
      <c r="J20" s="51">
        <v>5.9995210276538861E-2</v>
      </c>
      <c r="K20" s="51">
        <v>6.9419093565478605</v>
      </c>
      <c r="L20" s="51">
        <v>0</v>
      </c>
      <c r="M20" s="51">
        <v>3.5969081889013568</v>
      </c>
      <c r="N20" s="51">
        <v>158.17553305031927</v>
      </c>
      <c r="O20" s="52" t="s">
        <v>93</v>
      </c>
    </row>
    <row r="21" spans="1:15" x14ac:dyDescent="0.35">
      <c r="A21" s="56">
        <v>12</v>
      </c>
      <c r="B21" s="50">
        <v>45</v>
      </c>
      <c r="C21" s="51">
        <v>0.50521527768725027</v>
      </c>
      <c r="D21" s="51">
        <v>76.62099258413707</v>
      </c>
      <c r="E21" s="51">
        <v>6.8099614195828995E-3</v>
      </c>
      <c r="F21" s="51">
        <v>0</v>
      </c>
      <c r="G21" s="51">
        <v>0</v>
      </c>
      <c r="H21" s="51">
        <v>70.315394472687316</v>
      </c>
      <c r="I21" s="51">
        <v>0.12647560068544245</v>
      </c>
      <c r="J21" s="51">
        <v>5.9995210276538868E-2</v>
      </c>
      <c r="K21" s="51">
        <v>6.9419093565478622</v>
      </c>
      <c r="L21" s="51">
        <v>17.386782058587574</v>
      </c>
      <c r="M21" s="51">
        <v>0.28775265511210857</v>
      </c>
      <c r="N21" s="51">
        <v>172.25132717714075</v>
      </c>
      <c r="O21" s="52" t="s">
        <v>94</v>
      </c>
    </row>
    <row r="22" spans="1:15" x14ac:dyDescent="0.35">
      <c r="A22" s="56">
        <v>13</v>
      </c>
      <c r="B22" s="50">
        <v>44</v>
      </c>
      <c r="C22" s="51">
        <v>0.93712687729670563</v>
      </c>
      <c r="D22" s="51">
        <v>142.1247430292396</v>
      </c>
      <c r="E22" s="51">
        <v>6.8099614195828995E-3</v>
      </c>
      <c r="F22" s="51">
        <v>0</v>
      </c>
      <c r="G22" s="51">
        <v>0</v>
      </c>
      <c r="H22" s="51">
        <v>130.42845091645657</v>
      </c>
      <c r="I22" s="51">
        <v>0.12674266804798651</v>
      </c>
      <c r="J22" s="51">
        <v>7.4188687823603669E-3</v>
      </c>
      <c r="K22" s="51">
        <v>6.9419093565478622</v>
      </c>
      <c r="L22" s="51">
        <v>0</v>
      </c>
      <c r="M22" s="51">
        <v>0.28775265511210857</v>
      </c>
      <c r="N22" s="51">
        <v>280.86095433290274</v>
      </c>
      <c r="O22" s="52" t="s">
        <v>95</v>
      </c>
    </row>
    <row r="23" spans="1:15" x14ac:dyDescent="0.35">
      <c r="A23" s="56">
        <v>14</v>
      </c>
      <c r="B23" s="50">
        <v>43</v>
      </c>
      <c r="C23" s="51">
        <v>0.29434061529270217</v>
      </c>
      <c r="D23" s="51">
        <v>44.639723099415939</v>
      </c>
      <c r="E23" s="51">
        <v>6.6344205097679625</v>
      </c>
      <c r="F23" s="51">
        <v>0</v>
      </c>
      <c r="G23" s="51">
        <v>0</v>
      </c>
      <c r="H23" s="51">
        <v>50.505327593737</v>
      </c>
      <c r="I23" s="51">
        <v>0.16712456245766974</v>
      </c>
      <c r="J23" s="51">
        <v>2.9098024891736859E-3</v>
      </c>
      <c r="K23" s="51">
        <v>5.8998272082835852</v>
      </c>
      <c r="L23" s="51">
        <v>0</v>
      </c>
      <c r="M23" s="51">
        <v>0.28775265511210857</v>
      </c>
      <c r="N23" s="51">
        <v>108.43142604655615</v>
      </c>
      <c r="O23" s="52" t="s">
        <v>96</v>
      </c>
    </row>
    <row r="24" spans="1:15" x14ac:dyDescent="0.35">
      <c r="A24" s="57">
        <v>15</v>
      </c>
      <c r="B24" s="53">
        <v>60</v>
      </c>
      <c r="C24" s="51">
        <v>0</v>
      </c>
      <c r="D24" s="51">
        <v>0</v>
      </c>
      <c r="E24" s="51">
        <v>6.9261089834816358</v>
      </c>
      <c r="F24" s="51">
        <v>7.6535801446263427</v>
      </c>
      <c r="G24" s="51">
        <v>1.700763789384147</v>
      </c>
      <c r="H24" s="51">
        <v>0</v>
      </c>
      <c r="I24" s="51">
        <v>32.690171914248388</v>
      </c>
      <c r="J24" s="51">
        <v>0</v>
      </c>
      <c r="K24" s="51">
        <v>0.14764750620454745</v>
      </c>
      <c r="L24" s="51">
        <v>0</v>
      </c>
      <c r="M24" s="51">
        <v>0.22924822479040574</v>
      </c>
      <c r="N24" s="51">
        <v>49.347520562735468</v>
      </c>
      <c r="O24" s="52" t="s">
        <v>97</v>
      </c>
    </row>
    <row r="25" spans="1:15" x14ac:dyDescent="0.35">
      <c r="A25" s="57">
        <v>16</v>
      </c>
      <c r="B25" s="53">
        <v>59</v>
      </c>
      <c r="C25" s="51">
        <v>0</v>
      </c>
      <c r="D25" s="51">
        <v>0</v>
      </c>
      <c r="E25" s="51">
        <v>6.9261089834816358</v>
      </c>
      <c r="F25" s="51">
        <v>7.4307953314835036</v>
      </c>
      <c r="G25" s="51">
        <v>1.6855772491333711</v>
      </c>
      <c r="H25" s="51">
        <v>0</v>
      </c>
      <c r="I25" s="51">
        <v>25.577501257907922</v>
      </c>
      <c r="J25" s="51">
        <v>8.3843663997578918E-4</v>
      </c>
      <c r="K25" s="51">
        <v>0.15219103741653567</v>
      </c>
      <c r="L25" s="51">
        <v>0</v>
      </c>
      <c r="M25" s="51">
        <v>0.22924822479040574</v>
      </c>
      <c r="N25" s="51">
        <v>42.002260520853348</v>
      </c>
      <c r="O25" s="52" t="s">
        <v>98</v>
      </c>
    </row>
    <row r="26" spans="1:15" x14ac:dyDescent="0.35">
      <c r="A26" s="57">
        <v>17</v>
      </c>
      <c r="B26" s="50">
        <v>58</v>
      </c>
      <c r="C26" s="51">
        <v>0</v>
      </c>
      <c r="D26" s="51">
        <v>0</v>
      </c>
      <c r="E26" s="51">
        <v>6.4315774794474105</v>
      </c>
      <c r="F26" s="51">
        <v>11.337806306993722</v>
      </c>
      <c r="G26" s="51">
        <v>38.399657435456206</v>
      </c>
      <c r="H26" s="51">
        <v>0</v>
      </c>
      <c r="I26" s="51">
        <v>274.34958528406997</v>
      </c>
      <c r="J26" s="51">
        <v>0</v>
      </c>
      <c r="K26" s="51">
        <v>0.21186982154167078</v>
      </c>
      <c r="L26" s="51">
        <v>0</v>
      </c>
      <c r="M26" s="51">
        <v>0.22924822479040574</v>
      </c>
      <c r="N26" s="51">
        <v>330.95974455229936</v>
      </c>
      <c r="O26" s="52" t="s">
        <v>99</v>
      </c>
    </row>
    <row r="27" spans="1:15" x14ac:dyDescent="0.35">
      <c r="A27" s="57">
        <v>18</v>
      </c>
      <c r="B27" s="58" t="s">
        <v>22</v>
      </c>
      <c r="C27" s="51">
        <v>0</v>
      </c>
      <c r="D27" s="51">
        <v>0</v>
      </c>
      <c r="E27" s="51">
        <v>6.9261089834816358</v>
      </c>
      <c r="F27" s="51">
        <v>10.35578372270192</v>
      </c>
      <c r="G27" s="51">
        <v>1.8849580861855886</v>
      </c>
      <c r="H27" s="51">
        <v>0</v>
      </c>
      <c r="I27" s="51">
        <v>207.8382099056908</v>
      </c>
      <c r="J27" s="51">
        <v>0</v>
      </c>
      <c r="K27" s="51">
        <v>0.19931845697447967</v>
      </c>
      <c r="L27" s="51">
        <v>0</v>
      </c>
      <c r="M27" s="51">
        <v>0.22924822479040574</v>
      </c>
      <c r="N27" s="51">
        <v>227.43362737982483</v>
      </c>
      <c r="O27" s="52" t="s">
        <v>100</v>
      </c>
    </row>
    <row r="28" spans="1:15" x14ac:dyDescent="0.35">
      <c r="O28" s="2"/>
    </row>
    <row r="29" spans="1:15" x14ac:dyDescent="0.35">
      <c r="O29" s="2"/>
    </row>
    <row r="30" spans="1:15" x14ac:dyDescent="0.35">
      <c r="O30" s="2"/>
    </row>
    <row r="31" spans="1:15" x14ac:dyDescent="0.35">
      <c r="O31" s="2"/>
    </row>
    <row r="32" spans="1:15" x14ac:dyDescent="0.35">
      <c r="O32" s="2"/>
    </row>
    <row r="33" spans="15:15" x14ac:dyDescent="0.3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85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55A0D-6398-4D1F-988C-AB8A7F0975D0}">
  <sheetPr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D21B7-16FD-4467-8E58-57759F713FFC}">
  <sheetPr>
    <tabColor theme="3"/>
  </sheetPr>
  <dimension ref="A1:Z33"/>
  <sheetViews>
    <sheetView showGridLines="0" zoomScale="115" zoomScaleNormal="115" workbookViewId="0">
      <selection activeCell="C10" sqref="C10:N27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6" width="14.59765625" style="2" customWidth="1"/>
    <col min="7" max="7" width="23.1328125" style="2" customWidth="1"/>
    <col min="8" max="9" width="14.59765625" style="2" customWidth="1"/>
    <col min="10" max="10" width="16.73046875" style="2" customWidth="1"/>
    <col min="11" max="11" width="14.59765625" style="2" customWidth="1"/>
    <col min="12" max="12" width="17.59765625" style="2" customWidth="1"/>
    <col min="13" max="13" width="17.265625" style="1" customWidth="1"/>
    <col min="14" max="14" width="14.5976562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61" t="s">
        <v>70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26" ht="15.95" customHeight="1" x14ac:dyDescent="0.35">
      <c r="A2" s="6" t="s">
        <v>2</v>
      </c>
      <c r="B2" s="61" t="s">
        <v>68</v>
      </c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26" ht="15.95" customHeight="1" x14ac:dyDescent="0.3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L3" s="62"/>
      <c r="Z3" s="2" t="str">
        <f>"Quelle: "&amp;'Daten KRA'!B3</f>
        <v>Quelle: Quellenangabe</v>
      </c>
    </row>
    <row r="4" spans="1:26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26" x14ac:dyDescent="0.35">
      <c r="A5" s="6" t="s">
        <v>6</v>
      </c>
      <c r="B5" s="61" t="s">
        <v>78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26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2.9" x14ac:dyDescent="0.35">
      <c r="A9" s="55" t="s">
        <v>81</v>
      </c>
      <c r="B9" s="46" t="s">
        <v>15</v>
      </c>
      <c r="C9" s="47" t="s">
        <v>8</v>
      </c>
      <c r="D9" s="47" t="s">
        <v>17</v>
      </c>
      <c r="E9" s="47" t="s">
        <v>18</v>
      </c>
      <c r="F9" s="47" t="s">
        <v>14</v>
      </c>
      <c r="G9" s="47" t="s">
        <v>10</v>
      </c>
      <c r="H9" s="47" t="s">
        <v>19</v>
      </c>
      <c r="I9" s="47" t="s">
        <v>20</v>
      </c>
      <c r="J9" s="48" t="s">
        <v>21</v>
      </c>
      <c r="K9" s="47" t="s">
        <v>9</v>
      </c>
      <c r="L9" s="47" t="s">
        <v>11</v>
      </c>
      <c r="M9" s="48" t="s">
        <v>12</v>
      </c>
      <c r="N9" s="48" t="s">
        <v>13</v>
      </c>
      <c r="O9" s="49" t="s">
        <v>82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57">
        <v>1</v>
      </c>
      <c r="B10" s="50">
        <v>56</v>
      </c>
      <c r="C10" s="51">
        <v>0</v>
      </c>
      <c r="D10" s="51">
        <v>3.4113743771064224</v>
      </c>
      <c r="E10" s="51">
        <v>0</v>
      </c>
      <c r="F10" s="51">
        <v>0</v>
      </c>
      <c r="G10" s="51">
        <v>0</v>
      </c>
      <c r="H10" s="51">
        <v>36.902737681564325</v>
      </c>
      <c r="I10" s="51">
        <v>0</v>
      </c>
      <c r="J10" s="51">
        <v>2.1815487147772076E-3</v>
      </c>
      <c r="K10" s="51">
        <v>3.7369704122815844E-2</v>
      </c>
      <c r="L10" s="51">
        <v>0</v>
      </c>
      <c r="M10" s="51">
        <v>0</v>
      </c>
      <c r="N10" s="51">
        <v>40.353663311508342</v>
      </c>
      <c r="O10" s="52" t="s">
        <v>83</v>
      </c>
    </row>
    <row r="11" spans="1:26" x14ac:dyDescent="0.35">
      <c r="A11" s="56">
        <v>2</v>
      </c>
      <c r="B11" s="50">
        <v>55</v>
      </c>
      <c r="C11" s="51">
        <v>0</v>
      </c>
      <c r="D11" s="51">
        <v>6.2595181995216906</v>
      </c>
      <c r="E11" s="51">
        <v>0</v>
      </c>
      <c r="F11" s="51">
        <v>0</v>
      </c>
      <c r="G11" s="51">
        <v>0</v>
      </c>
      <c r="H11" s="51">
        <v>36.825455751063593</v>
      </c>
      <c r="I11" s="51">
        <v>0</v>
      </c>
      <c r="J11" s="51">
        <v>2.1203618036831329E-3</v>
      </c>
      <c r="K11" s="51">
        <v>0.37316250613920415</v>
      </c>
      <c r="L11" s="51">
        <v>0</v>
      </c>
      <c r="M11" s="51">
        <v>0</v>
      </c>
      <c r="N11" s="51">
        <v>43.460256818528173</v>
      </c>
      <c r="O11" s="52" t="s">
        <v>84</v>
      </c>
    </row>
    <row r="12" spans="1:26" x14ac:dyDescent="0.35">
      <c r="A12" s="56">
        <v>3</v>
      </c>
      <c r="B12" s="50">
        <v>54</v>
      </c>
      <c r="C12" s="51">
        <v>0.14142181431180653</v>
      </c>
      <c r="D12" s="51">
        <v>2.7569720171706011</v>
      </c>
      <c r="E12" s="51">
        <v>1.9961232760927297</v>
      </c>
      <c r="F12" s="51">
        <v>0</v>
      </c>
      <c r="G12" s="51">
        <v>0</v>
      </c>
      <c r="H12" s="51">
        <v>93.477718757304501</v>
      </c>
      <c r="I12" s="51">
        <v>1.1106349740943204</v>
      </c>
      <c r="J12" s="51">
        <v>5.4805387323157012E-3</v>
      </c>
      <c r="K12" s="51">
        <v>1.066515011992776</v>
      </c>
      <c r="L12" s="51">
        <v>0</v>
      </c>
      <c r="M12" s="51">
        <v>0.16445835203911174</v>
      </c>
      <c r="N12" s="51">
        <v>100.71932474173816</v>
      </c>
      <c r="O12" s="52" t="s">
        <v>85</v>
      </c>
    </row>
    <row r="13" spans="1:26" x14ac:dyDescent="0.35">
      <c r="A13" s="56">
        <v>4</v>
      </c>
      <c r="B13" s="50">
        <v>53</v>
      </c>
      <c r="C13" s="51">
        <v>0.37629753089243417</v>
      </c>
      <c r="D13" s="51">
        <v>7.2576381147251725</v>
      </c>
      <c r="E13" s="51">
        <v>1.9961232760927297</v>
      </c>
      <c r="F13" s="51">
        <v>0</v>
      </c>
      <c r="G13" s="51">
        <v>0</v>
      </c>
      <c r="H13" s="51">
        <v>41.932352594084321</v>
      </c>
      <c r="I13" s="51">
        <v>0.14620239781032307</v>
      </c>
      <c r="J13" s="51">
        <v>2.4584669543087231E-3</v>
      </c>
      <c r="K13" s="51">
        <v>1.066515011992776</v>
      </c>
      <c r="L13" s="51">
        <v>0</v>
      </c>
      <c r="M13" s="51">
        <v>0.16445835203911174</v>
      </c>
      <c r="N13" s="51">
        <v>52.942045744591177</v>
      </c>
      <c r="O13" s="52" t="s">
        <v>86</v>
      </c>
    </row>
    <row r="14" spans="1:26" x14ac:dyDescent="0.35">
      <c r="A14" s="56">
        <v>5</v>
      </c>
      <c r="B14" s="50">
        <v>52</v>
      </c>
      <c r="C14" s="51">
        <v>0.1818809437180362</v>
      </c>
      <c r="D14" s="51">
        <v>3.5079317856261376</v>
      </c>
      <c r="E14" s="51">
        <v>7.7909367623037955</v>
      </c>
      <c r="F14" s="51">
        <v>0</v>
      </c>
      <c r="G14" s="51">
        <v>0</v>
      </c>
      <c r="H14" s="51">
        <v>26.177610220303077</v>
      </c>
      <c r="I14" s="51">
        <v>1.4483874061035487</v>
      </c>
      <c r="J14" s="51">
        <v>2.2609090786839512E-2</v>
      </c>
      <c r="K14" s="51">
        <v>0.8834347629322612</v>
      </c>
      <c r="L14" s="51">
        <v>0</v>
      </c>
      <c r="M14" s="51">
        <v>5.1630869832317714</v>
      </c>
      <c r="N14" s="51">
        <v>45.175877955005468</v>
      </c>
      <c r="O14" s="52" t="s">
        <v>87</v>
      </c>
    </row>
    <row r="15" spans="1:26" x14ac:dyDescent="0.35">
      <c r="A15" s="56">
        <v>6</v>
      </c>
      <c r="B15" s="50">
        <v>51</v>
      </c>
      <c r="C15" s="51">
        <v>0.18016982966179418</v>
      </c>
      <c r="D15" s="51">
        <v>3.4749295850436055</v>
      </c>
      <c r="E15" s="51">
        <v>7.7176446908621914</v>
      </c>
      <c r="F15" s="51">
        <v>0</v>
      </c>
      <c r="G15" s="51">
        <v>0</v>
      </c>
      <c r="H15" s="51">
        <v>25.931334409923373</v>
      </c>
      <c r="I15" s="51">
        <v>1.6108090914723434</v>
      </c>
      <c r="J15" s="51">
        <v>2.2396387178350498E-2</v>
      </c>
      <c r="K15" s="51">
        <v>0.87512351487226825</v>
      </c>
      <c r="L15" s="51">
        <v>0</v>
      </c>
      <c r="M15" s="51">
        <v>1.233437640293338</v>
      </c>
      <c r="N15" s="51">
        <v>41.045845149307269</v>
      </c>
      <c r="O15" s="52" t="s">
        <v>88</v>
      </c>
    </row>
    <row r="16" spans="1:26" x14ac:dyDescent="0.35">
      <c r="A16" s="56">
        <v>7</v>
      </c>
      <c r="B16" s="50">
        <v>50</v>
      </c>
      <c r="C16" s="51">
        <v>0.18016982966179415</v>
      </c>
      <c r="D16" s="51">
        <v>3.4749295850436037</v>
      </c>
      <c r="E16" s="51">
        <v>7.7176446908621816</v>
      </c>
      <c r="F16" s="51">
        <v>0</v>
      </c>
      <c r="G16" s="51">
        <v>0</v>
      </c>
      <c r="H16" s="51">
        <v>25.931334409923362</v>
      </c>
      <c r="I16" s="51">
        <v>1.3987034006379979</v>
      </c>
      <c r="J16" s="51">
        <v>2.2396387178352475E-2</v>
      </c>
      <c r="K16" s="51">
        <v>0.87512351487226792</v>
      </c>
      <c r="L16" s="51">
        <v>7.4500494878768047</v>
      </c>
      <c r="M16" s="51">
        <v>0.16445835203911174</v>
      </c>
      <c r="N16" s="51">
        <v>47.214809658095483</v>
      </c>
      <c r="O16" s="52" t="s">
        <v>89</v>
      </c>
    </row>
    <row r="17" spans="1:15" x14ac:dyDescent="0.35">
      <c r="A17" s="56">
        <v>8</v>
      </c>
      <c r="B17" s="50">
        <v>49</v>
      </c>
      <c r="C17" s="51">
        <v>0.26336114212962775</v>
      </c>
      <c r="D17" s="51">
        <v>5.0794376952845699</v>
      </c>
      <c r="E17" s="51">
        <v>11.281176899325942</v>
      </c>
      <c r="F17" s="51">
        <v>0</v>
      </c>
      <c r="G17" s="51">
        <v>0</v>
      </c>
      <c r="H17" s="51">
        <v>21.817445427535851</v>
      </c>
      <c r="I17" s="51">
        <v>0.94279734403666493</v>
      </c>
      <c r="J17" s="51">
        <v>1.2562201063092641E-3</v>
      </c>
      <c r="K17" s="51">
        <v>0.87512351487226803</v>
      </c>
      <c r="L17" s="51">
        <v>0</v>
      </c>
      <c r="M17" s="51">
        <v>0.16445835203911174</v>
      </c>
      <c r="N17" s="51">
        <v>40.425056595330346</v>
      </c>
      <c r="O17" s="52" t="s">
        <v>90</v>
      </c>
    </row>
    <row r="18" spans="1:15" x14ac:dyDescent="0.35">
      <c r="A18" s="56">
        <v>9</v>
      </c>
      <c r="B18" s="50">
        <v>48</v>
      </c>
      <c r="C18" s="51">
        <v>1.1639572816042216</v>
      </c>
      <c r="D18" s="51">
        <v>22.449205847426796</v>
      </c>
      <c r="E18" s="51">
        <v>49.858562621864344</v>
      </c>
      <c r="F18" s="51">
        <v>0</v>
      </c>
      <c r="G18" s="51">
        <v>0</v>
      </c>
      <c r="H18" s="51">
        <v>50.944377080630986</v>
      </c>
      <c r="I18" s="51">
        <v>2.0813880637234421</v>
      </c>
      <c r="J18" s="51">
        <v>2.8304300912575606E-3</v>
      </c>
      <c r="K18" s="51">
        <v>0.87512351487226803</v>
      </c>
      <c r="L18" s="51">
        <v>0</v>
      </c>
      <c r="M18" s="51">
        <v>0.16445835203911174</v>
      </c>
      <c r="N18" s="51">
        <v>127.53990319225241</v>
      </c>
      <c r="O18" s="52" t="s">
        <v>91</v>
      </c>
    </row>
    <row r="19" spans="1:15" x14ac:dyDescent="0.35">
      <c r="A19" s="56">
        <v>10</v>
      </c>
      <c r="B19" s="50">
        <v>47</v>
      </c>
      <c r="C19" s="51">
        <v>0.64736606461041013</v>
      </c>
      <c r="D19" s="51">
        <v>12.485728018340804</v>
      </c>
      <c r="E19" s="51">
        <v>4.4423538644118403E-3</v>
      </c>
      <c r="F19" s="51">
        <v>0</v>
      </c>
      <c r="G19" s="51">
        <v>0</v>
      </c>
      <c r="H19" s="51">
        <v>27.947328538150995</v>
      </c>
      <c r="I19" s="51">
        <v>1.8233292233505003E-4</v>
      </c>
      <c r="J19" s="51">
        <v>2.3614009680965151E-2</v>
      </c>
      <c r="K19" s="51">
        <v>1.1662025992976441</v>
      </c>
      <c r="L19" s="51">
        <v>0</v>
      </c>
      <c r="M19" s="51">
        <v>5.7982058115609378</v>
      </c>
      <c r="N19" s="51">
        <v>48.0730697284285</v>
      </c>
      <c r="O19" s="52" t="s">
        <v>92</v>
      </c>
    </row>
    <row r="20" spans="1:15" x14ac:dyDescent="0.35">
      <c r="A20" s="56">
        <v>11</v>
      </c>
      <c r="B20" s="50">
        <v>46</v>
      </c>
      <c r="C20" s="51">
        <v>0.62750096451854964</v>
      </c>
      <c r="D20" s="51">
        <v>12.102590485555094</v>
      </c>
      <c r="E20" s="51">
        <v>4.3060433493799103E-3</v>
      </c>
      <c r="F20" s="51">
        <v>0</v>
      </c>
      <c r="G20" s="51">
        <v>0</v>
      </c>
      <c r="H20" s="51">
        <v>27.060127710232059</v>
      </c>
      <c r="I20" s="51">
        <v>1.0781626693249025E-3</v>
      </c>
      <c r="J20" s="51">
        <v>2.2889366519338518E-2</v>
      </c>
      <c r="K20" s="51">
        <v>1.1304169193801421</v>
      </c>
      <c r="L20" s="51">
        <v>0</v>
      </c>
      <c r="M20" s="51">
        <v>2.0557294004888971</v>
      </c>
      <c r="N20" s="51">
        <v>43.00463905271279</v>
      </c>
      <c r="O20" s="52" t="s">
        <v>93</v>
      </c>
    </row>
    <row r="21" spans="1:15" x14ac:dyDescent="0.35">
      <c r="A21" s="56">
        <v>12</v>
      </c>
      <c r="B21" s="50">
        <v>45</v>
      </c>
      <c r="C21" s="51">
        <v>0.62750096451854964</v>
      </c>
      <c r="D21" s="51">
        <v>12.102590485555096</v>
      </c>
      <c r="E21" s="51">
        <v>4.3060433493799103E-3</v>
      </c>
      <c r="F21" s="51">
        <v>0</v>
      </c>
      <c r="G21" s="51">
        <v>0</v>
      </c>
      <c r="H21" s="51">
        <v>27.060127710232067</v>
      </c>
      <c r="I21" s="51">
        <v>1.5335743917617531E-4</v>
      </c>
      <c r="J21" s="51">
        <v>2.2889366519338521E-2</v>
      </c>
      <c r="K21" s="51">
        <v>1.1304169193801423</v>
      </c>
      <c r="L21" s="51">
        <v>12.676788047800667</v>
      </c>
      <c r="M21" s="51">
        <v>0.16445835203911174</v>
      </c>
      <c r="N21" s="51">
        <v>53.789231246833531</v>
      </c>
      <c r="O21" s="52" t="s">
        <v>94</v>
      </c>
    </row>
    <row r="22" spans="1:15" x14ac:dyDescent="0.35">
      <c r="A22" s="56">
        <v>13</v>
      </c>
      <c r="B22" s="50">
        <v>44</v>
      </c>
      <c r="C22" s="51">
        <v>1.1639553381518406</v>
      </c>
      <c r="D22" s="51">
        <v>22.449168364124642</v>
      </c>
      <c r="E22" s="51">
        <v>4.3060433493799103E-3</v>
      </c>
      <c r="F22" s="51">
        <v>0</v>
      </c>
      <c r="G22" s="51">
        <v>0</v>
      </c>
      <c r="H22" s="51">
        <v>50.193994719292682</v>
      </c>
      <c r="I22" s="51">
        <v>2.8446364239672592E-4</v>
      </c>
      <c r="J22" s="51">
        <v>2.8304253653056929E-3</v>
      </c>
      <c r="K22" s="51">
        <v>1.1304169193801423</v>
      </c>
      <c r="L22" s="51">
        <v>0</v>
      </c>
      <c r="M22" s="51">
        <v>0.16445835203911174</v>
      </c>
      <c r="N22" s="51">
        <v>75.109414625345494</v>
      </c>
      <c r="O22" s="52" t="s">
        <v>95</v>
      </c>
    </row>
    <row r="23" spans="1:15" x14ac:dyDescent="0.35">
      <c r="A23" s="56">
        <v>14</v>
      </c>
      <c r="B23" s="50">
        <v>43</v>
      </c>
      <c r="C23" s="51">
        <v>0.36558478761501456</v>
      </c>
      <c r="D23" s="51">
        <v>7.0510217871108001</v>
      </c>
      <c r="E23" s="51">
        <v>4.0310273825700094</v>
      </c>
      <c r="F23" s="51">
        <v>0</v>
      </c>
      <c r="G23" s="51">
        <v>0</v>
      </c>
      <c r="H23" s="51">
        <v>41.456707151839304</v>
      </c>
      <c r="I23" s="51">
        <v>0.14248910789752608</v>
      </c>
      <c r="J23" s="51">
        <v>2.3884773232977822E-3</v>
      </c>
      <c r="K23" s="51">
        <v>0.86416970402741744</v>
      </c>
      <c r="L23" s="51">
        <v>0</v>
      </c>
      <c r="M23" s="51">
        <v>0.16445835203911174</v>
      </c>
      <c r="N23" s="51">
        <v>54.077846750422488</v>
      </c>
      <c r="O23" s="52" t="s">
        <v>96</v>
      </c>
    </row>
    <row r="24" spans="1:15" x14ac:dyDescent="0.35">
      <c r="A24" s="57">
        <v>15</v>
      </c>
      <c r="B24" s="53">
        <v>60</v>
      </c>
      <c r="C24" s="51">
        <v>0</v>
      </c>
      <c r="D24" s="51">
        <v>0</v>
      </c>
      <c r="E24" s="51">
        <v>4.2082552539400426</v>
      </c>
      <c r="F24" s="51">
        <v>6.9468460492131268</v>
      </c>
      <c r="G24" s="51">
        <v>0.34447129482938865</v>
      </c>
      <c r="H24" s="51">
        <v>0</v>
      </c>
      <c r="I24" s="51">
        <v>0.12170509125240048</v>
      </c>
      <c r="J24" s="51">
        <v>0</v>
      </c>
      <c r="K24" s="51">
        <v>4.081949234226688E-2</v>
      </c>
      <c r="L24" s="51">
        <v>0</v>
      </c>
      <c r="M24" s="51">
        <v>0.12412972160327891</v>
      </c>
      <c r="N24" s="51">
        <v>11.786226903180504</v>
      </c>
      <c r="O24" s="52" t="s">
        <v>97</v>
      </c>
    </row>
    <row r="25" spans="1:15" x14ac:dyDescent="0.35">
      <c r="A25" s="57">
        <v>16</v>
      </c>
      <c r="B25" s="53">
        <v>59</v>
      </c>
      <c r="C25" s="51">
        <v>0</v>
      </c>
      <c r="D25" s="51">
        <v>0</v>
      </c>
      <c r="E25" s="51">
        <v>4.2082552539400426</v>
      </c>
      <c r="F25" s="51">
        <v>6.8478212727645218</v>
      </c>
      <c r="G25" s="51">
        <v>0.34139542549537744</v>
      </c>
      <c r="H25" s="51">
        <v>0</v>
      </c>
      <c r="I25" s="51">
        <v>0.12170509125240048</v>
      </c>
      <c r="J25" s="51">
        <v>2.680361312695139E-4</v>
      </c>
      <c r="K25" s="51">
        <v>4.2879122339772639E-2</v>
      </c>
      <c r="L25" s="51">
        <v>0</v>
      </c>
      <c r="M25" s="51">
        <v>0.12412972160327891</v>
      </c>
      <c r="N25" s="51">
        <v>11.686453923526663</v>
      </c>
      <c r="O25" s="52" t="s">
        <v>98</v>
      </c>
    </row>
    <row r="26" spans="1:15" x14ac:dyDescent="0.35">
      <c r="A26" s="57">
        <v>17</v>
      </c>
      <c r="B26" s="50">
        <v>58</v>
      </c>
      <c r="C26" s="51">
        <v>0</v>
      </c>
      <c r="D26" s="51">
        <v>0</v>
      </c>
      <c r="E26" s="51">
        <v>3.9077813796400229</v>
      </c>
      <c r="F26" s="51">
        <v>8.8786904873433592</v>
      </c>
      <c r="G26" s="51">
        <v>42.294091011301404</v>
      </c>
      <c r="H26" s="51">
        <v>0</v>
      </c>
      <c r="I26" s="51">
        <v>0.12170509125240048</v>
      </c>
      <c r="J26" s="51">
        <v>0</v>
      </c>
      <c r="K26" s="51">
        <v>5.8946079059686692E-2</v>
      </c>
      <c r="L26" s="51">
        <v>0</v>
      </c>
      <c r="M26" s="51">
        <v>0.12412972160327891</v>
      </c>
      <c r="N26" s="51">
        <v>55.385343770200159</v>
      </c>
      <c r="O26" s="52" t="s">
        <v>99</v>
      </c>
    </row>
    <row r="27" spans="1:15" x14ac:dyDescent="0.35">
      <c r="A27" s="57">
        <v>18</v>
      </c>
      <c r="B27" s="50">
        <v>57</v>
      </c>
      <c r="C27" s="51">
        <v>0</v>
      </c>
      <c r="D27" s="51">
        <v>0</v>
      </c>
      <c r="E27" s="51">
        <v>4.2082552539400426</v>
      </c>
      <c r="F27" s="51">
        <v>8.1479926930201287</v>
      </c>
      <c r="G27" s="51">
        <v>0.38177785574950124</v>
      </c>
      <c r="H27" s="51">
        <v>0</v>
      </c>
      <c r="I27" s="51">
        <v>0.12170509125240048</v>
      </c>
      <c r="J27" s="51">
        <v>0</v>
      </c>
      <c r="K27" s="51">
        <v>5.5473954917496848E-2</v>
      </c>
      <c r="L27" s="51">
        <v>0</v>
      </c>
      <c r="M27" s="51">
        <v>0.12412972160327891</v>
      </c>
      <c r="N27" s="51">
        <v>13.039334570482847</v>
      </c>
      <c r="O27" s="52" t="s">
        <v>100</v>
      </c>
    </row>
    <row r="28" spans="1:15" x14ac:dyDescent="0.35">
      <c r="O28" s="2"/>
    </row>
    <row r="29" spans="1:15" x14ac:dyDescent="0.35">
      <c r="O29" s="2"/>
    </row>
    <row r="30" spans="1:15" x14ac:dyDescent="0.35">
      <c r="O30" s="2"/>
    </row>
    <row r="31" spans="1:15" x14ac:dyDescent="0.35">
      <c r="O31" s="2"/>
    </row>
    <row r="32" spans="1:15" x14ac:dyDescent="0.35">
      <c r="O32" s="2"/>
    </row>
    <row r="33" spans="15:15" x14ac:dyDescent="0.3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6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74915-E7E2-4023-9BE9-910BECF1F6B0}">
  <sheetPr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5D841-DB83-48D5-8A70-1034A41F6186}">
  <sheetPr>
    <tabColor theme="3"/>
  </sheetPr>
  <dimension ref="A1:Z33"/>
  <sheetViews>
    <sheetView showGridLines="0" zoomScale="115" zoomScaleNormal="115" workbookViewId="0">
      <selection activeCell="C10" sqref="C10:N27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6" width="14.59765625" style="2" customWidth="1"/>
    <col min="7" max="7" width="23.1328125" style="2" customWidth="1"/>
    <col min="8" max="9" width="14.59765625" style="2" customWidth="1"/>
    <col min="10" max="10" width="16.73046875" style="2" customWidth="1"/>
    <col min="11" max="11" width="14.59765625" style="2" customWidth="1"/>
    <col min="12" max="12" width="17.59765625" style="2" customWidth="1"/>
    <col min="13" max="13" width="17.265625" style="1" customWidth="1"/>
    <col min="14" max="14" width="14.5976562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61" t="s">
        <v>70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26" ht="15.95" customHeight="1" x14ac:dyDescent="0.35">
      <c r="A2" s="6" t="s">
        <v>2</v>
      </c>
      <c r="B2" s="61" t="s">
        <v>69</v>
      </c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26" ht="15.95" customHeight="1" x14ac:dyDescent="6.2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L3" s="62"/>
      <c r="O3" s="33"/>
      <c r="Z3" s="2" t="str">
        <f>"Quelle: "&amp;'Daten Natur'!B3</f>
        <v>Quelle: Quellenangabe</v>
      </c>
    </row>
    <row r="4" spans="1:26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26" ht="14.25" x14ac:dyDescent="0.35">
      <c r="A5" s="6" t="s">
        <v>6</v>
      </c>
      <c r="B5" s="61" t="s">
        <v>79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26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2.9" x14ac:dyDescent="0.35">
      <c r="A9" s="55" t="s">
        <v>81</v>
      </c>
      <c r="B9" s="46" t="s">
        <v>15</v>
      </c>
      <c r="C9" s="47" t="s">
        <v>8</v>
      </c>
      <c r="D9" s="47" t="s">
        <v>17</v>
      </c>
      <c r="E9" s="47" t="s">
        <v>18</v>
      </c>
      <c r="F9" s="47" t="s">
        <v>14</v>
      </c>
      <c r="G9" s="47" t="s">
        <v>10</v>
      </c>
      <c r="H9" s="47" t="s">
        <v>19</v>
      </c>
      <c r="I9" s="47" t="s">
        <v>20</v>
      </c>
      <c r="J9" s="48" t="s">
        <v>21</v>
      </c>
      <c r="K9" s="47" t="s">
        <v>9</v>
      </c>
      <c r="L9" s="47" t="s">
        <v>11</v>
      </c>
      <c r="M9" s="48" t="s">
        <v>12</v>
      </c>
      <c r="N9" s="48" t="s">
        <v>13</v>
      </c>
      <c r="O9" s="49" t="s">
        <v>82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57">
        <v>1</v>
      </c>
      <c r="B10" s="50">
        <v>56</v>
      </c>
      <c r="C10" s="51">
        <v>0</v>
      </c>
      <c r="D10" s="51">
        <v>1.8709792341334987E-2</v>
      </c>
      <c r="E10" s="51">
        <v>0</v>
      </c>
      <c r="F10" s="51">
        <v>0</v>
      </c>
      <c r="G10" s="51">
        <v>0</v>
      </c>
      <c r="H10" s="51">
        <v>0.26203900708019873</v>
      </c>
      <c r="I10" s="51">
        <v>0</v>
      </c>
      <c r="J10" s="51">
        <v>1.5490743913096877E-5</v>
      </c>
      <c r="K10" s="51">
        <v>1.6230935699999991E-5</v>
      </c>
      <c r="L10" s="51">
        <v>0</v>
      </c>
      <c r="M10" s="51">
        <v>0</v>
      </c>
      <c r="N10" s="51">
        <v>0.28078052110114682</v>
      </c>
      <c r="O10" s="52" t="s">
        <v>83</v>
      </c>
    </row>
    <row r="11" spans="1:26" x14ac:dyDescent="0.35">
      <c r="A11" s="56">
        <v>2</v>
      </c>
      <c r="B11" s="50">
        <v>55</v>
      </c>
      <c r="C11" s="51">
        <v>0</v>
      </c>
      <c r="D11" s="51">
        <v>2.5473007065186452E-2</v>
      </c>
      <c r="E11" s="51">
        <v>0</v>
      </c>
      <c r="F11" s="51">
        <v>0</v>
      </c>
      <c r="G11" s="51">
        <v>0</v>
      </c>
      <c r="H11" s="51">
        <v>0.26149024344893651</v>
      </c>
      <c r="I11" s="51">
        <v>0</v>
      </c>
      <c r="J11" s="51">
        <v>1.5056267816289412E-5</v>
      </c>
      <c r="K11" s="51">
        <v>2.0559273243333332E-4</v>
      </c>
      <c r="L11" s="51">
        <v>0</v>
      </c>
      <c r="M11" s="51">
        <v>0</v>
      </c>
      <c r="N11" s="51">
        <v>0.28718389951437256</v>
      </c>
      <c r="O11" s="52" t="s">
        <v>84</v>
      </c>
    </row>
    <row r="12" spans="1:26" x14ac:dyDescent="0.35">
      <c r="A12" s="56">
        <v>3</v>
      </c>
      <c r="B12" s="50">
        <v>54</v>
      </c>
      <c r="C12" s="51">
        <v>4.6554518482990154E-4</v>
      </c>
      <c r="D12" s="51">
        <v>1.1219452589382109E-2</v>
      </c>
      <c r="E12" s="51">
        <v>4.0641292461750944E-4</v>
      </c>
      <c r="F12" s="51">
        <v>0</v>
      </c>
      <c r="G12" s="51">
        <v>0</v>
      </c>
      <c r="H12" s="51">
        <v>1.0990841303212662</v>
      </c>
      <c r="I12" s="51">
        <v>1.3058526575472854E-2</v>
      </c>
      <c r="J12" s="51">
        <v>6.4438598057128189E-5</v>
      </c>
      <c r="K12" s="51">
        <v>4.0665220554359531E-3</v>
      </c>
      <c r="L12" s="51">
        <v>0</v>
      </c>
      <c r="M12" s="51">
        <v>8.8509242348875229E-4</v>
      </c>
      <c r="N12" s="51">
        <v>1.12925012067255</v>
      </c>
      <c r="O12" s="52" t="s">
        <v>85</v>
      </c>
    </row>
    <row r="13" spans="1:26" x14ac:dyDescent="0.35">
      <c r="A13" s="56">
        <v>4</v>
      </c>
      <c r="B13" s="50">
        <v>53</v>
      </c>
      <c r="C13" s="51">
        <v>1.2387304209243819E-3</v>
      </c>
      <c r="D13" s="51">
        <v>2.9534839756051447E-2</v>
      </c>
      <c r="E13" s="51">
        <v>4.0641292461750944E-4</v>
      </c>
      <c r="F13" s="51">
        <v>0</v>
      </c>
      <c r="G13" s="51">
        <v>0</v>
      </c>
      <c r="H13" s="51">
        <v>0.29775330310466186</v>
      </c>
      <c r="I13" s="51">
        <v>1.1136648886729242E-3</v>
      </c>
      <c r="J13" s="51">
        <v>1.7457085303683892E-5</v>
      </c>
      <c r="K13" s="51">
        <v>4.0665220554359531E-3</v>
      </c>
      <c r="L13" s="51">
        <v>0</v>
      </c>
      <c r="M13" s="51">
        <v>8.8509242348875229E-4</v>
      </c>
      <c r="N13" s="51">
        <v>0.33501602265915653</v>
      </c>
      <c r="O13" s="52" t="s">
        <v>86</v>
      </c>
    </row>
    <row r="14" spans="1:26" x14ac:dyDescent="0.35">
      <c r="A14" s="56">
        <v>5</v>
      </c>
      <c r="B14" s="50">
        <v>52</v>
      </c>
      <c r="C14" s="51">
        <v>5.987322250976181E-4</v>
      </c>
      <c r="D14" s="51">
        <v>1.4275471100359581E-2</v>
      </c>
      <c r="E14" s="51">
        <v>7.6949122981159246E-2</v>
      </c>
      <c r="F14" s="51">
        <v>0</v>
      </c>
      <c r="G14" s="51">
        <v>0</v>
      </c>
      <c r="H14" s="51">
        <v>6.3102160641484213</v>
      </c>
      <c r="I14" s="51">
        <v>0.84617504556526457</v>
      </c>
      <c r="J14" s="51">
        <v>5.4500103973682372E-3</v>
      </c>
      <c r="K14" s="51">
        <v>1.7216296591698729E-3</v>
      </c>
      <c r="L14" s="51">
        <v>0</v>
      </c>
      <c r="M14" s="51">
        <v>2.5872712635933097E-2</v>
      </c>
      <c r="N14" s="51">
        <v>7.2812587887127727</v>
      </c>
      <c r="O14" s="52" t="s">
        <v>87</v>
      </c>
    </row>
    <row r="15" spans="1:26" x14ac:dyDescent="0.35">
      <c r="A15" s="56">
        <v>6</v>
      </c>
      <c r="B15" s="50">
        <v>51</v>
      </c>
      <c r="C15" s="51">
        <v>5.930994242920656E-4</v>
      </c>
      <c r="D15" s="51">
        <v>1.4141169184172199E-2</v>
      </c>
      <c r="E15" s="51">
        <v>7.6225235624481968E-2</v>
      </c>
      <c r="F15" s="51">
        <v>0</v>
      </c>
      <c r="G15" s="51">
        <v>0</v>
      </c>
      <c r="H15" s="51">
        <v>6.2508503099107093</v>
      </c>
      <c r="I15" s="51">
        <v>0.87601984422897106</v>
      </c>
      <c r="J15" s="51">
        <v>5.3987373546460745E-3</v>
      </c>
      <c r="K15" s="51">
        <v>1.705432774277876E-3</v>
      </c>
      <c r="L15" s="51">
        <v>0</v>
      </c>
      <c r="M15" s="51">
        <v>6.6381931761656425E-3</v>
      </c>
      <c r="N15" s="51">
        <v>7.2315720216777155</v>
      </c>
      <c r="O15" s="52" t="s">
        <v>88</v>
      </c>
    </row>
    <row r="16" spans="1:26" x14ac:dyDescent="0.35">
      <c r="A16" s="56">
        <v>7</v>
      </c>
      <c r="B16" s="50">
        <v>50</v>
      </c>
      <c r="C16" s="51">
        <v>5.9309942429206549E-4</v>
      </c>
      <c r="D16" s="51">
        <v>1.4141169184172192E-2</v>
      </c>
      <c r="E16" s="51">
        <v>7.6225235624481885E-2</v>
      </c>
      <c r="F16" s="51">
        <v>0</v>
      </c>
      <c r="G16" s="51">
        <v>0</v>
      </c>
      <c r="H16" s="51">
        <v>6.2508503099107067</v>
      </c>
      <c r="I16" s="51">
        <v>0.82489093191282192</v>
      </c>
      <c r="J16" s="51">
        <v>5.3987373546465515E-3</v>
      </c>
      <c r="K16" s="51">
        <v>1.7054327742778758E-3</v>
      </c>
      <c r="L16" s="51">
        <v>3.7007735836542557E-2</v>
      </c>
      <c r="M16" s="51">
        <v>8.8509242348875229E-4</v>
      </c>
      <c r="N16" s="51">
        <v>7.2116977444454298</v>
      </c>
      <c r="O16" s="52" t="s">
        <v>89</v>
      </c>
    </row>
    <row r="17" spans="1:15" x14ac:dyDescent="0.35">
      <c r="A17" s="56">
        <v>8</v>
      </c>
      <c r="B17" s="50">
        <v>49</v>
      </c>
      <c r="C17" s="51">
        <v>8.6695614949069272E-4</v>
      </c>
      <c r="D17" s="51">
        <v>2.0670688729532764E-2</v>
      </c>
      <c r="E17" s="51">
        <v>0.11142134701934774</v>
      </c>
      <c r="F17" s="51">
        <v>0</v>
      </c>
      <c r="G17" s="51">
        <v>0</v>
      </c>
      <c r="H17" s="51">
        <v>0.20175372976150752</v>
      </c>
      <c r="I17" s="51">
        <v>0.72161265306788658</v>
      </c>
      <c r="J17" s="51">
        <v>1.1616717121676186E-5</v>
      </c>
      <c r="K17" s="51">
        <v>1.7054327742778758E-3</v>
      </c>
      <c r="L17" s="51">
        <v>0</v>
      </c>
      <c r="M17" s="51">
        <v>8.8509242348875229E-4</v>
      </c>
      <c r="N17" s="51">
        <v>1.0589275166426533</v>
      </c>
      <c r="O17" s="52" t="s">
        <v>90</v>
      </c>
    </row>
    <row r="18" spans="1:15" x14ac:dyDescent="0.35">
      <c r="A18" s="56">
        <v>9</v>
      </c>
      <c r="B18" s="50">
        <v>48</v>
      </c>
      <c r="C18" s="51">
        <v>3.8316203934693044E-3</v>
      </c>
      <c r="D18" s="51">
        <v>9.1356676493571737E-2</v>
      </c>
      <c r="E18" s="51">
        <v>0.49244048359072889</v>
      </c>
      <c r="F18" s="51">
        <v>0</v>
      </c>
      <c r="G18" s="51">
        <v>0</v>
      </c>
      <c r="H18" s="51">
        <v>13.634246346285149</v>
      </c>
      <c r="I18" s="51">
        <v>3.7267139272847931</v>
      </c>
      <c r="J18" s="51">
        <v>7.8433099827769496E-4</v>
      </c>
      <c r="K18" s="51">
        <v>1.7054327742778758E-3</v>
      </c>
      <c r="L18" s="51">
        <v>0</v>
      </c>
      <c r="M18" s="51">
        <v>8.8509242348875229E-4</v>
      </c>
      <c r="N18" s="51">
        <v>17.951963910243755</v>
      </c>
      <c r="O18" s="52" t="s">
        <v>91</v>
      </c>
    </row>
    <row r="19" spans="1:15" x14ac:dyDescent="0.35">
      <c r="A19" s="56">
        <v>10</v>
      </c>
      <c r="B19" s="50">
        <v>47</v>
      </c>
      <c r="C19" s="51">
        <v>2.1310584627148217E-3</v>
      </c>
      <c r="D19" s="51">
        <v>5.0810466219188381E-2</v>
      </c>
      <c r="E19" s="51">
        <v>2.9399768075633613E-5</v>
      </c>
      <c r="F19" s="51">
        <v>0</v>
      </c>
      <c r="G19" s="51">
        <v>0</v>
      </c>
      <c r="H19" s="51">
        <v>7.4752109392501485</v>
      </c>
      <c r="I19" s="51">
        <v>1.3745867930027812E-6</v>
      </c>
      <c r="J19" s="51">
        <v>6.5434058034601911E-3</v>
      </c>
      <c r="K19" s="51">
        <v>5.0074077948391556E-3</v>
      </c>
      <c r="L19" s="51">
        <v>0</v>
      </c>
      <c r="M19" s="51">
        <v>3.8740602584680352E-2</v>
      </c>
      <c r="N19" s="51">
        <v>7.5784746544698995</v>
      </c>
      <c r="O19" s="52" t="s">
        <v>92</v>
      </c>
    </row>
    <row r="20" spans="1:15" x14ac:dyDescent="0.35">
      <c r="A20" s="56">
        <v>11</v>
      </c>
      <c r="B20" s="50">
        <v>46</v>
      </c>
      <c r="C20" s="51">
        <v>2.0656647203213079E-3</v>
      </c>
      <c r="D20" s="51">
        <v>4.9251294287979003E-2</v>
      </c>
      <c r="E20" s="51">
        <v>2.8497656796225322E-5</v>
      </c>
      <c r="F20" s="51">
        <v>0</v>
      </c>
      <c r="G20" s="51">
        <v>0</v>
      </c>
      <c r="H20" s="51">
        <v>7.2456278884038605</v>
      </c>
      <c r="I20" s="51">
        <v>7.6753215093033911E-6</v>
      </c>
      <c r="J20" s="51">
        <v>6.3426144427058163E-3</v>
      </c>
      <c r="K20" s="51">
        <v>4.8537559354596901E-3</v>
      </c>
      <c r="L20" s="51">
        <v>0</v>
      </c>
      <c r="M20" s="51">
        <v>1.1063655293609405E-2</v>
      </c>
      <c r="N20" s="51">
        <v>7.319241046062241</v>
      </c>
      <c r="O20" s="52" t="s">
        <v>93</v>
      </c>
    </row>
    <row r="21" spans="1:15" x14ac:dyDescent="0.35">
      <c r="A21" s="56">
        <v>12</v>
      </c>
      <c r="B21" s="50">
        <v>45</v>
      </c>
      <c r="C21" s="51">
        <v>2.0656647203213079E-3</v>
      </c>
      <c r="D21" s="51">
        <v>4.925129428797901E-2</v>
      </c>
      <c r="E21" s="51">
        <v>2.8497656796225322E-5</v>
      </c>
      <c r="F21" s="51">
        <v>0</v>
      </c>
      <c r="G21" s="51">
        <v>0</v>
      </c>
      <c r="H21" s="51">
        <v>7.2456278884038623</v>
      </c>
      <c r="I21" s="51">
        <v>1.1594320580830945E-6</v>
      </c>
      <c r="J21" s="51">
        <v>6.3426144427058181E-3</v>
      </c>
      <c r="K21" s="51">
        <v>4.8537559354596901E-3</v>
      </c>
      <c r="L21" s="51">
        <v>5.9454695549846726E-2</v>
      </c>
      <c r="M21" s="51">
        <v>8.8509242348875229E-4</v>
      </c>
      <c r="N21" s="51">
        <v>7.3685106628525174</v>
      </c>
      <c r="O21" s="52" t="s">
        <v>94</v>
      </c>
    </row>
    <row r="22" spans="1:15" x14ac:dyDescent="0.35">
      <c r="A22" s="56">
        <v>13</v>
      </c>
      <c r="B22" s="50">
        <v>44</v>
      </c>
      <c r="C22" s="51">
        <v>3.8316139958360805E-3</v>
      </c>
      <c r="D22" s="51">
        <v>9.1356523955885907E-2</v>
      </c>
      <c r="E22" s="51">
        <v>2.8497656796225322E-5</v>
      </c>
      <c r="F22" s="51">
        <v>0</v>
      </c>
      <c r="G22" s="51">
        <v>0</v>
      </c>
      <c r="H22" s="51">
        <v>13.439959037258522</v>
      </c>
      <c r="I22" s="51">
        <v>2.1506375440643623E-6</v>
      </c>
      <c r="J22" s="51">
        <v>7.8432968868500849E-4</v>
      </c>
      <c r="K22" s="51">
        <v>4.8537559354596901E-3</v>
      </c>
      <c r="L22" s="51">
        <v>0</v>
      </c>
      <c r="M22" s="51">
        <v>8.8509242348875229E-4</v>
      </c>
      <c r="N22" s="51">
        <v>13.541701001552216</v>
      </c>
      <c r="O22" s="52" t="s">
        <v>95</v>
      </c>
    </row>
    <row r="23" spans="1:15" x14ac:dyDescent="0.35">
      <c r="A23" s="56">
        <v>14</v>
      </c>
      <c r="B23" s="50">
        <v>43</v>
      </c>
      <c r="C23" s="51">
        <v>1.203465238721828E-3</v>
      </c>
      <c r="D23" s="51">
        <v>2.8694017985854189E-2</v>
      </c>
      <c r="E23" s="51">
        <v>7.3905888737487865E-2</v>
      </c>
      <c r="F23" s="51">
        <v>0</v>
      </c>
      <c r="G23" s="51">
        <v>0</v>
      </c>
      <c r="H23" s="51">
        <v>0.29437583933805445</v>
      </c>
      <c r="I23" s="51">
        <v>1.0853797123743084E-3</v>
      </c>
      <c r="J23" s="51">
        <v>1.6960102841995719E-5</v>
      </c>
      <c r="K23" s="51">
        <v>1.8313278747393432E-3</v>
      </c>
      <c r="L23" s="51">
        <v>0</v>
      </c>
      <c r="M23" s="51">
        <v>8.8509242348875229E-4</v>
      </c>
      <c r="N23" s="51">
        <v>0.4019979714135628</v>
      </c>
      <c r="O23" s="52" t="s">
        <v>96</v>
      </c>
    </row>
    <row r="24" spans="1:15" x14ac:dyDescent="0.35">
      <c r="A24" s="57">
        <v>15</v>
      </c>
      <c r="B24" s="53">
        <v>60</v>
      </c>
      <c r="C24" s="51">
        <v>0</v>
      </c>
      <c r="D24" s="51">
        <v>0</v>
      </c>
      <c r="E24" s="51">
        <v>7.7155229935042494E-2</v>
      </c>
      <c r="F24" s="51">
        <v>0.82252353771616882</v>
      </c>
      <c r="G24" s="51">
        <v>2.3123359652675152E-3</v>
      </c>
      <c r="H24" s="51">
        <v>0</v>
      </c>
      <c r="I24" s="51">
        <v>1.4309734571305247E-3</v>
      </c>
      <c r="J24" s="51">
        <v>0</v>
      </c>
      <c r="K24" s="51">
        <v>2.4275389858063848E-4</v>
      </c>
      <c r="L24" s="51">
        <v>0</v>
      </c>
      <c r="M24" s="51">
        <v>6.4596806137381252E-4</v>
      </c>
      <c r="N24" s="51">
        <v>0.90431079903356382</v>
      </c>
      <c r="O24" s="52" t="s">
        <v>97</v>
      </c>
    </row>
    <row r="25" spans="1:15" x14ac:dyDescent="0.35">
      <c r="A25" s="57">
        <v>16</v>
      </c>
      <c r="B25" s="53">
        <v>59</v>
      </c>
      <c r="C25" s="51">
        <v>0</v>
      </c>
      <c r="D25" s="51">
        <v>0</v>
      </c>
      <c r="E25" s="51">
        <v>7.7155229935042494E-2</v>
      </c>
      <c r="F25" s="51">
        <v>0.81440561710685255</v>
      </c>
      <c r="G25" s="51">
        <v>2.2916885458968525E-3</v>
      </c>
      <c r="H25" s="51">
        <v>0</v>
      </c>
      <c r="I25" s="51">
        <v>1.4309734571305247E-3</v>
      </c>
      <c r="J25" s="51">
        <v>3.1514917367194557E-6</v>
      </c>
      <c r="K25" s="51">
        <v>2.4364846606090112E-4</v>
      </c>
      <c r="L25" s="51">
        <v>0</v>
      </c>
      <c r="M25" s="51">
        <v>6.4596806137381252E-4</v>
      </c>
      <c r="N25" s="51">
        <v>0.89617627706409397</v>
      </c>
      <c r="O25" s="52" t="s">
        <v>98</v>
      </c>
    </row>
    <row r="26" spans="1:15" x14ac:dyDescent="0.35">
      <c r="A26" s="57">
        <v>17</v>
      </c>
      <c r="B26" s="50">
        <v>58</v>
      </c>
      <c r="C26" s="51">
        <v>0</v>
      </c>
      <c r="D26" s="51">
        <v>0</v>
      </c>
      <c r="E26" s="51">
        <v>7.164626494548168E-2</v>
      </c>
      <c r="F26" s="51">
        <v>1.0018970435343999</v>
      </c>
      <c r="G26" s="51">
        <v>12.286730223929416</v>
      </c>
      <c r="H26" s="51">
        <v>0</v>
      </c>
      <c r="I26" s="51">
        <v>1.4309734571305247E-3</v>
      </c>
      <c r="J26" s="51">
        <v>0</v>
      </c>
      <c r="K26" s="51">
        <v>4.4621773549950819E-4</v>
      </c>
      <c r="L26" s="51">
        <v>0</v>
      </c>
      <c r="M26" s="51">
        <v>6.4596806137381252E-4</v>
      </c>
      <c r="N26" s="51">
        <v>13.362796691663302</v>
      </c>
      <c r="O26" s="52" t="s">
        <v>99</v>
      </c>
    </row>
    <row r="27" spans="1:15" x14ac:dyDescent="0.35">
      <c r="A27" s="57">
        <v>18</v>
      </c>
      <c r="B27" s="50">
        <v>57</v>
      </c>
      <c r="C27" s="51">
        <v>0</v>
      </c>
      <c r="D27" s="51">
        <v>0</v>
      </c>
      <c r="E27" s="51">
        <v>7.7155229935042494E-2</v>
      </c>
      <c r="F27" s="51">
        <v>0.92099584070708229</v>
      </c>
      <c r="G27" s="51">
        <v>2.5627640962929054E-3</v>
      </c>
      <c r="H27" s="51">
        <v>0</v>
      </c>
      <c r="I27" s="51">
        <v>1.4309734571305247E-3</v>
      </c>
      <c r="J27" s="51">
        <v>0</v>
      </c>
      <c r="K27" s="51">
        <v>4.2502779245438084E-4</v>
      </c>
      <c r="L27" s="51">
        <v>0</v>
      </c>
      <c r="M27" s="51">
        <v>6.4596806137381252E-4</v>
      </c>
      <c r="N27" s="51">
        <v>1.0032158040493764</v>
      </c>
      <c r="O27" s="52" t="s">
        <v>100</v>
      </c>
    </row>
    <row r="28" spans="1:15" x14ac:dyDescent="0.35">
      <c r="O28" s="2"/>
    </row>
    <row r="29" spans="1:15" x14ac:dyDescent="0.35">
      <c r="O29" s="2"/>
    </row>
    <row r="30" spans="1:15" x14ac:dyDescent="0.35">
      <c r="O30" s="2"/>
    </row>
    <row r="31" spans="1:15" x14ac:dyDescent="0.35">
      <c r="O31" s="2"/>
    </row>
    <row r="32" spans="1:15" x14ac:dyDescent="0.35">
      <c r="O32" s="2"/>
    </row>
    <row r="33" spans="15:15" x14ac:dyDescent="0.3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49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7CCAC-AB6A-4235-BB4B-9C638F16C8C5}">
  <sheetPr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597AD-260B-43AF-BC22-94639D308B73}">
  <sheetPr>
    <tabColor theme="3"/>
  </sheetPr>
  <dimension ref="A1:AA27"/>
  <sheetViews>
    <sheetView showGridLines="0" zoomScale="85" zoomScaleNormal="85" workbookViewId="0">
      <selection activeCell="O10" sqref="O10:O27"/>
    </sheetView>
  </sheetViews>
  <sheetFormatPr baseColWidth="10" defaultColWidth="11.3984375" defaultRowHeight="12.75" x14ac:dyDescent="0.35"/>
  <cols>
    <col min="1" max="1" width="18" style="2" bestFit="1" customWidth="1"/>
    <col min="2" max="2" width="5.86328125" style="2" customWidth="1"/>
    <col min="3" max="6" width="14.59765625" style="2" customWidth="1"/>
    <col min="7" max="7" width="22.59765625" style="2" customWidth="1"/>
    <col min="8" max="9" width="14.59765625" style="2" customWidth="1"/>
    <col min="10" max="10" width="16.59765625" style="2" customWidth="1"/>
    <col min="11" max="11" width="14.59765625" style="2" customWidth="1"/>
    <col min="12" max="12" width="17.265625" style="2" customWidth="1"/>
    <col min="13" max="13" width="17" style="1" customWidth="1"/>
    <col min="14" max="14" width="21" style="1" customWidth="1"/>
    <col min="15" max="15" width="14.59765625" style="1" customWidth="1"/>
    <col min="16" max="16" width="72.86328125" style="1" customWidth="1"/>
    <col min="17" max="16384" width="11.3984375" style="2"/>
  </cols>
  <sheetData>
    <row r="1" spans="1:27" ht="15.95" customHeight="1" x14ac:dyDescent="0.35">
      <c r="A1" s="6" t="s">
        <v>1</v>
      </c>
      <c r="B1" s="61" t="s">
        <v>70</v>
      </c>
      <c r="C1" s="62"/>
      <c r="D1" s="62"/>
      <c r="E1" s="62"/>
      <c r="F1" s="62"/>
      <c r="G1" s="62"/>
      <c r="H1" s="62"/>
      <c r="I1" s="62"/>
      <c r="J1" s="62"/>
      <c r="K1" s="62"/>
      <c r="L1" s="34"/>
    </row>
    <row r="2" spans="1:27" ht="15.95" customHeight="1" x14ac:dyDescent="0.35">
      <c r="A2" s="6" t="s">
        <v>2</v>
      </c>
      <c r="B2" s="61" t="s">
        <v>61</v>
      </c>
      <c r="C2" s="62"/>
      <c r="D2" s="62"/>
      <c r="E2" s="62"/>
      <c r="F2" s="62"/>
      <c r="G2" s="62"/>
      <c r="H2" s="62"/>
      <c r="I2" s="62"/>
      <c r="J2" s="62"/>
      <c r="K2" s="62"/>
      <c r="L2" s="34"/>
    </row>
    <row r="3" spans="1:27" ht="15.95" customHeight="1" x14ac:dyDescent="0.3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L3" s="34"/>
      <c r="AA3" s="2" t="str">
        <f>"Quelle: "&amp;'Daten GWP'!B3</f>
        <v>Quelle: Quellenangabe</v>
      </c>
    </row>
    <row r="4" spans="1:27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  <c r="L4" s="34"/>
    </row>
    <row r="5" spans="1:27" x14ac:dyDescent="0.35">
      <c r="A5" s="6" t="s">
        <v>6</v>
      </c>
      <c r="B5" s="61" t="s">
        <v>71</v>
      </c>
      <c r="C5" s="62"/>
      <c r="D5" s="62"/>
      <c r="E5" s="62"/>
      <c r="F5" s="62"/>
      <c r="G5" s="62"/>
      <c r="H5" s="62"/>
      <c r="I5" s="62"/>
      <c r="J5" s="62"/>
      <c r="K5" s="62"/>
      <c r="L5" s="34"/>
    </row>
    <row r="6" spans="1:27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  <c r="L6" s="35"/>
    </row>
    <row r="8" spans="1:27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7" ht="22.9" x14ac:dyDescent="0.35">
      <c r="A9" s="55" t="s">
        <v>81</v>
      </c>
      <c r="B9" s="46" t="s">
        <v>15</v>
      </c>
      <c r="C9" s="47" t="s">
        <v>8</v>
      </c>
      <c r="D9" s="47" t="s">
        <v>17</v>
      </c>
      <c r="E9" s="47" t="s">
        <v>18</v>
      </c>
      <c r="F9" s="47" t="s">
        <v>14</v>
      </c>
      <c r="G9" s="47" t="s">
        <v>10</v>
      </c>
      <c r="H9" s="47" t="s">
        <v>19</v>
      </c>
      <c r="I9" s="47" t="s">
        <v>20</v>
      </c>
      <c r="J9" s="48" t="s">
        <v>21</v>
      </c>
      <c r="K9" s="47" t="s">
        <v>9</v>
      </c>
      <c r="L9" s="47" t="s">
        <v>11</v>
      </c>
      <c r="M9" s="48" t="s">
        <v>12</v>
      </c>
      <c r="N9" s="48" t="s">
        <v>23</v>
      </c>
      <c r="O9" s="48" t="s">
        <v>13</v>
      </c>
      <c r="P9" s="49" t="s">
        <v>82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7" x14ac:dyDescent="0.35">
      <c r="A10" s="57">
        <v>1</v>
      </c>
      <c r="B10" s="50">
        <v>56</v>
      </c>
      <c r="C10" s="51">
        <v>0</v>
      </c>
      <c r="D10" s="51">
        <v>0.89637251416183528</v>
      </c>
      <c r="E10" s="51">
        <v>0</v>
      </c>
      <c r="F10" s="51">
        <v>0</v>
      </c>
      <c r="G10" s="51">
        <v>0</v>
      </c>
      <c r="H10" s="51">
        <v>6.2336501488420586</v>
      </c>
      <c r="I10" s="51">
        <v>0</v>
      </c>
      <c r="J10" s="51">
        <v>3.6850955579295316E-4</v>
      </c>
      <c r="K10" s="51">
        <v>2.3298616157787982E-2</v>
      </c>
      <c r="L10" s="51">
        <v>0</v>
      </c>
      <c r="M10" s="51">
        <v>0</v>
      </c>
      <c r="N10" s="51">
        <v>0</v>
      </c>
      <c r="O10" s="51">
        <v>7.1536897887174753</v>
      </c>
      <c r="P10" s="52" t="s">
        <v>96</v>
      </c>
    </row>
    <row r="11" spans="1:27" x14ac:dyDescent="0.35">
      <c r="A11" s="56">
        <v>2</v>
      </c>
      <c r="B11" s="50">
        <v>55</v>
      </c>
      <c r="C11" s="51">
        <v>0</v>
      </c>
      <c r="D11" s="51">
        <v>0.82550034262773109</v>
      </c>
      <c r="E11" s="51">
        <v>0</v>
      </c>
      <c r="F11" s="51">
        <v>0</v>
      </c>
      <c r="G11" s="51">
        <v>0</v>
      </c>
      <c r="H11" s="51">
        <v>6.2205956020025894</v>
      </c>
      <c r="I11" s="51">
        <v>0</v>
      </c>
      <c r="J11" s="51">
        <v>3.5817379694654883E-4</v>
      </c>
      <c r="K11" s="51">
        <v>0.27095144632834545</v>
      </c>
      <c r="L11" s="51">
        <v>0</v>
      </c>
      <c r="M11" s="51">
        <v>0</v>
      </c>
      <c r="N11" s="51">
        <v>0</v>
      </c>
      <c r="O11" s="51">
        <v>7.3174055647556129</v>
      </c>
      <c r="P11" s="52" t="s">
        <v>95</v>
      </c>
    </row>
    <row r="12" spans="1:27" x14ac:dyDescent="0.35">
      <c r="A12" s="56">
        <v>3</v>
      </c>
      <c r="B12" s="50">
        <v>54</v>
      </c>
      <c r="C12" s="51">
        <v>1.6597157731005164E-2</v>
      </c>
      <c r="D12" s="51">
        <v>0.36433447659758178</v>
      </c>
      <c r="E12" s="51">
        <v>1.5200914422786356E-2</v>
      </c>
      <c r="F12" s="51">
        <v>0</v>
      </c>
      <c r="G12" s="51">
        <v>0</v>
      </c>
      <c r="H12" s="51">
        <v>102.27032677570307</v>
      </c>
      <c r="I12" s="51">
        <v>3.0229236293353439</v>
      </c>
      <c r="J12" s="51">
        <v>5.9960437044472284E-3</v>
      </c>
      <c r="K12" s="51">
        <v>0.57164606390597827</v>
      </c>
      <c r="L12" s="51">
        <v>0</v>
      </c>
      <c r="M12" s="51">
        <v>7.766344864041598E-2</v>
      </c>
      <c r="N12" s="51">
        <v>0.29778291825802244</v>
      </c>
      <c r="O12" s="51">
        <v>106.34468851004061</v>
      </c>
      <c r="P12" s="52" t="s">
        <v>94</v>
      </c>
    </row>
    <row r="13" spans="1:27" x14ac:dyDescent="0.35">
      <c r="A13" s="56">
        <v>4</v>
      </c>
      <c r="B13" s="50">
        <v>53</v>
      </c>
      <c r="C13" s="51">
        <v>4.4161995123606045E-2</v>
      </c>
      <c r="D13" s="51">
        <v>0.95713161291415605</v>
      </c>
      <c r="E13" s="51">
        <v>1.5200914422786356E-2</v>
      </c>
      <c r="F13" s="51">
        <v>0</v>
      </c>
      <c r="G13" s="51">
        <v>0</v>
      </c>
      <c r="H13" s="51">
        <v>7.0832581106847252</v>
      </c>
      <c r="I13" s="51">
        <v>1.8198304698963323</v>
      </c>
      <c r="J13" s="51">
        <v>4.1528688272106037E-4</v>
      </c>
      <c r="K13" s="51">
        <v>0.57164606390597827</v>
      </c>
      <c r="L13" s="51">
        <v>0</v>
      </c>
      <c r="M13" s="51">
        <v>7.766344864041598E-2</v>
      </c>
      <c r="N13" s="51">
        <v>0.29778291825802244</v>
      </c>
      <c r="O13" s="51">
        <v>10.569307902470722</v>
      </c>
      <c r="P13" s="52" t="s">
        <v>93</v>
      </c>
    </row>
    <row r="14" spans="1:27" x14ac:dyDescent="0.35">
      <c r="A14" s="56">
        <v>5</v>
      </c>
      <c r="B14" s="50">
        <v>52</v>
      </c>
      <c r="C14" s="51">
        <v>2.1345410719287486E-2</v>
      </c>
      <c r="D14" s="51">
        <v>0.46325734481230096</v>
      </c>
      <c r="E14" s="51">
        <v>4.2832214183648869</v>
      </c>
      <c r="F14" s="51">
        <v>0</v>
      </c>
      <c r="G14" s="51">
        <v>0</v>
      </c>
      <c r="H14" s="51">
        <v>10.143432903693348</v>
      </c>
      <c r="I14" s="51">
        <v>0.56122848299464445</v>
      </c>
      <c r="J14" s="51">
        <v>8.7606849318869143E-3</v>
      </c>
      <c r="K14" s="51">
        <v>0.35666213657671136</v>
      </c>
      <c r="L14" s="51">
        <v>0</v>
      </c>
      <c r="M14" s="51">
        <v>9.4952984369393878</v>
      </c>
      <c r="N14" s="51">
        <v>5.0675928069477383</v>
      </c>
      <c r="O14" s="51">
        <v>25.333206819032455</v>
      </c>
      <c r="P14" s="52" t="s">
        <v>92</v>
      </c>
    </row>
    <row r="15" spans="1:27" x14ac:dyDescent="0.35">
      <c r="A15" s="56">
        <v>6</v>
      </c>
      <c r="B15" s="50">
        <v>51</v>
      </c>
      <c r="C15" s="51">
        <v>2.1144595660978493E-2</v>
      </c>
      <c r="D15" s="51">
        <v>0.45889907539626712</v>
      </c>
      <c r="E15" s="51">
        <v>4.2429276539854959</v>
      </c>
      <c r="F15" s="51">
        <v>0</v>
      </c>
      <c r="G15" s="51">
        <v>0</v>
      </c>
      <c r="H15" s="51">
        <v>10.048004706185397</v>
      </c>
      <c r="I15" s="51">
        <v>0.62416445972354262</v>
      </c>
      <c r="J15" s="51">
        <v>8.6782654610901323E-3</v>
      </c>
      <c r="K15" s="51">
        <v>0.35330670206691567</v>
      </c>
      <c r="L15" s="51">
        <v>0</v>
      </c>
      <c r="M15" s="51">
        <v>0.58247586480311986</v>
      </c>
      <c r="N15" s="51">
        <v>2.2333718869351684</v>
      </c>
      <c r="O15" s="51">
        <v>16.339601323282807</v>
      </c>
      <c r="P15" s="52" t="s">
        <v>91</v>
      </c>
    </row>
    <row r="16" spans="1:27" x14ac:dyDescent="0.35">
      <c r="A16" s="56">
        <v>7</v>
      </c>
      <c r="B16" s="50">
        <v>50</v>
      </c>
      <c r="C16" s="51">
        <v>2.1144595660978493E-2</v>
      </c>
      <c r="D16" s="51">
        <v>0.45889907539626695</v>
      </c>
      <c r="E16" s="51">
        <v>4.2429276539854905</v>
      </c>
      <c r="F16" s="51">
        <v>0</v>
      </c>
      <c r="G16" s="51">
        <v>0</v>
      </c>
      <c r="H16" s="51">
        <v>10.048004706185392</v>
      </c>
      <c r="I16" s="51">
        <v>0.54197667308589748</v>
      </c>
      <c r="J16" s="51">
        <v>8.6782654610908991E-3</v>
      </c>
      <c r="K16" s="51">
        <v>0.35330670206691545</v>
      </c>
      <c r="L16" s="51">
        <v>0.7206604535071216</v>
      </c>
      <c r="M16" s="51">
        <v>7.766344864041598E-2</v>
      </c>
      <c r="N16" s="51">
        <v>0.29778291825802244</v>
      </c>
      <c r="O16" s="51">
        <v>16.473261573989568</v>
      </c>
      <c r="P16" s="52" t="s">
        <v>90</v>
      </c>
    </row>
    <row r="17" spans="1:16" x14ac:dyDescent="0.35">
      <c r="A17" s="56">
        <v>8</v>
      </c>
      <c r="B17" s="50">
        <v>49</v>
      </c>
      <c r="C17" s="51">
        <v>3.0907865504439271E-2</v>
      </c>
      <c r="D17" s="51">
        <v>0.67023397390481587</v>
      </c>
      <c r="E17" s="51">
        <v>6.2020498938394422</v>
      </c>
      <c r="F17" s="51">
        <v>0</v>
      </c>
      <c r="G17" s="51">
        <v>0</v>
      </c>
      <c r="H17" s="51">
        <v>6.2614546927515056</v>
      </c>
      <c r="I17" s="51">
        <v>0.27342827999282698</v>
      </c>
      <c r="J17" s="51">
        <v>3.605264102025224E-4</v>
      </c>
      <c r="K17" s="51">
        <v>0.35330670206691556</v>
      </c>
      <c r="L17" s="51">
        <v>0</v>
      </c>
      <c r="M17" s="51">
        <v>7.766344864041598E-2</v>
      </c>
      <c r="N17" s="51">
        <v>0.29778291825802244</v>
      </c>
      <c r="O17" s="51">
        <v>13.869405383110564</v>
      </c>
      <c r="P17" s="52" t="s">
        <v>89</v>
      </c>
    </row>
    <row r="18" spans="1:16" x14ac:dyDescent="0.35">
      <c r="A18" s="56">
        <v>9</v>
      </c>
      <c r="B18" s="50">
        <v>48</v>
      </c>
      <c r="C18" s="51">
        <v>0.13660115088287672</v>
      </c>
      <c r="D18" s="51">
        <v>2.9580617300379495</v>
      </c>
      <c r="E18" s="51">
        <v>27.410729906593108</v>
      </c>
      <c r="F18" s="51">
        <v>0</v>
      </c>
      <c r="G18" s="51">
        <v>0</v>
      </c>
      <c r="H18" s="51">
        <v>20.733424311202299</v>
      </c>
      <c r="I18" s="51">
        <v>0.85566403168866689</v>
      </c>
      <c r="J18" s="51">
        <v>1.1641714280048146E-3</v>
      </c>
      <c r="K18" s="51">
        <v>0.35330670206691556</v>
      </c>
      <c r="L18" s="51">
        <v>0</v>
      </c>
      <c r="M18" s="51">
        <v>7.766344864041598E-2</v>
      </c>
      <c r="N18" s="51">
        <v>0.29778291825802244</v>
      </c>
      <c r="O18" s="51">
        <v>52.526615452540234</v>
      </c>
      <c r="P18" s="52" t="s">
        <v>88</v>
      </c>
    </row>
    <row r="19" spans="1:16" x14ac:dyDescent="0.35">
      <c r="A19" s="56">
        <v>10</v>
      </c>
      <c r="B19" s="50">
        <v>47</v>
      </c>
      <c r="C19" s="51">
        <v>7.5974394306310783E-2</v>
      </c>
      <c r="D19" s="51">
        <v>1.6457783210532948</v>
      </c>
      <c r="E19" s="51">
        <v>8.2394817353863563E-4</v>
      </c>
      <c r="F19" s="51">
        <v>0</v>
      </c>
      <c r="G19" s="51">
        <v>0</v>
      </c>
      <c r="H19" s="51">
        <v>11.372071092088007</v>
      </c>
      <c r="I19" s="51">
        <v>5.612556039341251E-5</v>
      </c>
      <c r="J19" s="51">
        <v>9.7124835658534761E-3</v>
      </c>
      <c r="K19" s="51">
        <v>0.66486983673028877</v>
      </c>
      <c r="L19" s="51">
        <v>0</v>
      </c>
      <c r="M19" s="51">
        <v>10.62090117197074</v>
      </c>
      <c r="N19" s="51">
        <v>7.155747185438301</v>
      </c>
      <c r="O19" s="51">
        <v>24.390187373448423</v>
      </c>
      <c r="P19" s="52" t="s">
        <v>87</v>
      </c>
    </row>
    <row r="20" spans="1:16" x14ac:dyDescent="0.35">
      <c r="A20" s="56">
        <v>11</v>
      </c>
      <c r="B20" s="50">
        <v>46</v>
      </c>
      <c r="C20" s="51">
        <v>7.3643041104746856E-2</v>
      </c>
      <c r="D20" s="51">
        <v>1.5952759038522868</v>
      </c>
      <c r="E20" s="51">
        <v>7.9866590127428063E-4</v>
      </c>
      <c r="F20" s="51">
        <v>0</v>
      </c>
      <c r="G20" s="51">
        <v>0</v>
      </c>
      <c r="H20" s="51">
        <v>11.014582295443118</v>
      </c>
      <c r="I20" s="51">
        <v>3.17570312724743E-4</v>
      </c>
      <c r="J20" s="51">
        <v>9.4144393677722815E-3</v>
      </c>
      <c r="K20" s="51">
        <v>0.64446813771675382</v>
      </c>
      <c r="L20" s="51">
        <v>0</v>
      </c>
      <c r="M20" s="51">
        <v>0.9707931080051998</v>
      </c>
      <c r="N20" s="51">
        <v>3.7222864782252807</v>
      </c>
      <c r="O20" s="51">
        <v>14.309293161703875</v>
      </c>
      <c r="P20" s="52" t="s">
        <v>86</v>
      </c>
    </row>
    <row r="21" spans="1:16" x14ac:dyDescent="0.35">
      <c r="A21" s="56">
        <v>12</v>
      </c>
      <c r="B21" s="50">
        <v>45</v>
      </c>
      <c r="C21" s="51">
        <v>7.3643041104746856E-2</v>
      </c>
      <c r="D21" s="51">
        <v>1.5952759038522868</v>
      </c>
      <c r="E21" s="51">
        <v>7.9866590127428063E-4</v>
      </c>
      <c r="F21" s="51">
        <v>0</v>
      </c>
      <c r="G21" s="51">
        <v>0</v>
      </c>
      <c r="H21" s="51">
        <v>11.014582295443121</v>
      </c>
      <c r="I21" s="51">
        <v>4.7310252914309673E-5</v>
      </c>
      <c r="J21" s="51">
        <v>9.414439367772285E-3</v>
      </c>
      <c r="K21" s="51">
        <v>0.64446813771675404</v>
      </c>
      <c r="L21" s="51">
        <v>1.2219237713184909</v>
      </c>
      <c r="M21" s="51">
        <v>7.766344864041598E-2</v>
      </c>
      <c r="N21" s="51">
        <v>0.29778291825802244</v>
      </c>
      <c r="O21" s="51">
        <v>14.637817013597775</v>
      </c>
      <c r="P21" s="52" t="s">
        <v>85</v>
      </c>
    </row>
    <row r="22" spans="1:16" x14ac:dyDescent="0.35">
      <c r="A22" s="56">
        <v>13</v>
      </c>
      <c r="B22" s="50">
        <v>44</v>
      </c>
      <c r="C22" s="51">
        <v>0.13660092280076741</v>
      </c>
      <c r="D22" s="51">
        <v>2.9580567909803115</v>
      </c>
      <c r="E22" s="51">
        <v>7.9866590127428063E-4</v>
      </c>
      <c r="F22" s="51">
        <v>0</v>
      </c>
      <c r="G22" s="51">
        <v>0</v>
      </c>
      <c r="H22" s="51">
        <v>20.43101538517999</v>
      </c>
      <c r="I22" s="51">
        <v>8.7756074560259162E-5</v>
      </c>
      <c r="J22" s="51">
        <v>1.1641694841948785E-3</v>
      </c>
      <c r="K22" s="51">
        <v>0.64446813771675404</v>
      </c>
      <c r="L22" s="51">
        <v>0</v>
      </c>
      <c r="M22" s="51">
        <v>7.766344864041598E-2</v>
      </c>
      <c r="N22" s="51">
        <v>0.29778291825802244</v>
      </c>
      <c r="O22" s="51">
        <v>24.249855276778266</v>
      </c>
      <c r="P22" s="52" t="s">
        <v>84</v>
      </c>
    </row>
    <row r="23" spans="1:16" x14ac:dyDescent="0.35">
      <c r="A23" s="56">
        <v>14</v>
      </c>
      <c r="B23" s="50">
        <v>43</v>
      </c>
      <c r="C23" s="51">
        <v>4.290475563214341E-2</v>
      </c>
      <c r="D23" s="51">
        <v>0.92988321394773366</v>
      </c>
      <c r="E23" s="51">
        <v>0.89037927217598645</v>
      </c>
      <c r="F23" s="51">
        <v>0</v>
      </c>
      <c r="G23" s="51">
        <v>0</v>
      </c>
      <c r="H23" s="51">
        <v>7.0029115708851082</v>
      </c>
      <c r="I23" s="51">
        <v>1.1704240236368233E-2</v>
      </c>
      <c r="J23" s="51">
        <v>4.034641589564027E-4</v>
      </c>
      <c r="K23" s="51">
        <v>0.35893488713933114</v>
      </c>
      <c r="L23" s="51">
        <v>0</v>
      </c>
      <c r="M23" s="51">
        <v>7.766344864041598E-2</v>
      </c>
      <c r="N23" s="51">
        <v>0.29778291825802244</v>
      </c>
      <c r="O23" s="51">
        <v>9.3147848528160431</v>
      </c>
      <c r="P23" s="52" t="s">
        <v>83</v>
      </c>
    </row>
    <row r="24" spans="1:16" x14ac:dyDescent="0.35">
      <c r="A24" s="57">
        <v>15</v>
      </c>
      <c r="B24" s="53">
        <v>60</v>
      </c>
      <c r="C24" s="51">
        <v>0</v>
      </c>
      <c r="D24" s="51">
        <v>0</v>
      </c>
      <c r="E24" s="51">
        <v>0.92952562573390818</v>
      </c>
      <c r="F24" s="51">
        <v>1.2495429615039735</v>
      </c>
      <c r="G24" s="51">
        <v>0.9257699170817778</v>
      </c>
      <c r="H24" s="51">
        <v>0</v>
      </c>
      <c r="I24" s="51">
        <v>13.473653647480186</v>
      </c>
      <c r="J24" s="51">
        <v>0</v>
      </c>
      <c r="K24" s="51">
        <v>3.3808668499749402E-2</v>
      </c>
      <c r="L24" s="51">
        <v>0</v>
      </c>
      <c r="M24" s="51">
        <v>6.6844758765685214E-2</v>
      </c>
      <c r="N24" s="51">
        <v>0.22048302472386788</v>
      </c>
      <c r="O24" s="51">
        <v>16.679145579065281</v>
      </c>
      <c r="P24" s="52" t="s">
        <v>100</v>
      </c>
    </row>
    <row r="25" spans="1:16" x14ac:dyDescent="0.35">
      <c r="A25" s="57">
        <v>16</v>
      </c>
      <c r="B25" s="53">
        <v>59</v>
      </c>
      <c r="C25" s="51">
        <v>0</v>
      </c>
      <c r="D25" s="51">
        <v>0</v>
      </c>
      <c r="E25" s="51">
        <v>0.92952562573390818</v>
      </c>
      <c r="F25" s="51">
        <v>1.2071493615511744</v>
      </c>
      <c r="G25" s="51">
        <v>0.9175034886709218</v>
      </c>
      <c r="H25" s="51">
        <v>0</v>
      </c>
      <c r="I25" s="51">
        <v>13.087605289045905</v>
      </c>
      <c r="J25" s="51">
        <v>2.9324787871426743E-4</v>
      </c>
      <c r="K25" s="51">
        <v>3.5092770952935663E-2</v>
      </c>
      <c r="L25" s="51">
        <v>0</v>
      </c>
      <c r="M25" s="51">
        <v>6.6844758765685214E-2</v>
      </c>
      <c r="N25" s="51">
        <v>0.22048302472386788</v>
      </c>
      <c r="O25" s="51">
        <v>16.244014542599249</v>
      </c>
      <c r="P25" s="52" t="s">
        <v>99</v>
      </c>
    </row>
    <row r="26" spans="1:16" x14ac:dyDescent="0.35">
      <c r="A26" s="57">
        <v>17</v>
      </c>
      <c r="B26" s="50">
        <v>58</v>
      </c>
      <c r="C26" s="51">
        <v>0</v>
      </c>
      <c r="D26" s="51">
        <v>0</v>
      </c>
      <c r="E26" s="51">
        <v>0.86315651331756404</v>
      </c>
      <c r="F26" s="51">
        <v>1.9334419901548752</v>
      </c>
      <c r="G26" s="51">
        <v>7.7724815021362854</v>
      </c>
      <c r="H26" s="51">
        <v>0</v>
      </c>
      <c r="I26" s="51">
        <v>20.280311975410729</v>
      </c>
      <c r="J26" s="51">
        <v>0</v>
      </c>
      <c r="K26" s="51">
        <v>5.3117438521211383E-2</v>
      </c>
      <c r="L26" s="51">
        <v>0</v>
      </c>
      <c r="M26" s="51">
        <v>6.6844758765685214E-2</v>
      </c>
      <c r="N26" s="51">
        <v>0.22048302472386788</v>
      </c>
      <c r="O26" s="51">
        <v>30.969354178306354</v>
      </c>
      <c r="P26" s="52" t="s">
        <v>98</v>
      </c>
    </row>
    <row r="27" spans="1:16" x14ac:dyDescent="0.35">
      <c r="A27" s="57">
        <v>18</v>
      </c>
      <c r="B27" s="50">
        <v>57</v>
      </c>
      <c r="C27" s="51">
        <v>0</v>
      </c>
      <c r="D27" s="51">
        <v>0</v>
      </c>
      <c r="E27" s="51">
        <v>0.92952562573390818</v>
      </c>
      <c r="F27" s="51">
        <v>1.7637406230495476</v>
      </c>
      <c r="G27" s="51">
        <v>1.0260316582719244</v>
      </c>
      <c r="H27" s="51">
        <v>0</v>
      </c>
      <c r="I27" s="51">
        <v>19.163206272293831</v>
      </c>
      <c r="J27" s="51">
        <v>0</v>
      </c>
      <c r="K27" s="51">
        <v>5.0217358196544458E-2</v>
      </c>
      <c r="L27" s="51">
        <v>0</v>
      </c>
      <c r="M27" s="51">
        <v>6.6844758765685214E-2</v>
      </c>
      <c r="N27" s="51">
        <v>0.22048302472386788</v>
      </c>
      <c r="O27" s="51">
        <v>22.999566296311443</v>
      </c>
      <c r="P27" s="52" t="s">
        <v>97</v>
      </c>
    </row>
  </sheetData>
  <sheetProtection selectLockedCells="1"/>
  <sortState xmlns:xlrd2="http://schemas.microsoft.com/office/spreadsheetml/2017/richdata2" ref="A10:O27">
    <sortCondition ref="B10:B27"/>
  </sortState>
  <mergeCells count="6">
    <mergeCell ref="B6:K6"/>
    <mergeCell ref="B1:K1"/>
    <mergeCell ref="B2:K2"/>
    <mergeCell ref="B3:K3"/>
    <mergeCell ref="B4:K4"/>
    <mergeCell ref="B5:K5"/>
  </mergeCells>
  <conditionalFormatting sqref="Q9:Z9">
    <cfRule type="cellIs" dxfId="19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40FE3-90EE-4E85-9F8A-C75BCCA5753A}">
  <sheetPr>
    <tabColor theme="3"/>
  </sheetPr>
  <dimension ref="A1:AA33"/>
  <sheetViews>
    <sheetView showGridLines="0" zoomScaleNormal="100" workbookViewId="0">
      <selection activeCell="C10" sqref="C10:O27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6" width="14.59765625" style="2" customWidth="1"/>
    <col min="7" max="7" width="23" style="2" customWidth="1"/>
    <col min="8" max="8" width="16.59765625" style="2" customWidth="1"/>
    <col min="9" max="9" width="14.59765625" style="2" customWidth="1"/>
    <col min="10" max="10" width="16.86328125" style="2" customWidth="1"/>
    <col min="11" max="11" width="28.1328125" style="2" customWidth="1"/>
    <col min="12" max="12" width="14.59765625" style="2" customWidth="1"/>
    <col min="13" max="13" width="17.73046875" style="2" customWidth="1"/>
    <col min="14" max="14" width="17.265625" style="1" customWidth="1"/>
    <col min="15" max="15" width="16.59765625" style="1" customWidth="1"/>
    <col min="16" max="16" width="72.86328125" style="1" customWidth="1"/>
    <col min="17" max="16384" width="11.3984375" style="2"/>
  </cols>
  <sheetData>
    <row r="1" spans="1:27" ht="15.95" customHeight="1" x14ac:dyDescent="0.35">
      <c r="A1" s="6" t="s">
        <v>1</v>
      </c>
      <c r="B1" s="61" t="s">
        <v>70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  <row r="2" spans="1:27" ht="15.95" customHeight="1" x14ac:dyDescent="0.35">
      <c r="A2" s="6" t="s">
        <v>2</v>
      </c>
      <c r="B2" s="61" t="s">
        <v>60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27" ht="15.95" customHeight="1" x14ac:dyDescent="6.2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P3" s="33"/>
      <c r="AA3" s="2" t="str">
        <f>"Quelle: "&amp;'Daten Wasser'!B3</f>
        <v>Quelle: Quellenangabe</v>
      </c>
    </row>
    <row r="4" spans="1:27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</row>
    <row r="5" spans="1:27" x14ac:dyDescent="0.35">
      <c r="A5" s="6" t="s">
        <v>6</v>
      </c>
      <c r="B5" s="61" t="s">
        <v>80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</row>
    <row r="6" spans="1:27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</row>
    <row r="8" spans="1:27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  <c r="M8" s="4"/>
    </row>
    <row r="9" spans="1:27" ht="22.9" x14ac:dyDescent="0.35">
      <c r="A9" s="55" t="s">
        <v>81</v>
      </c>
      <c r="B9" s="46" t="s">
        <v>15</v>
      </c>
      <c r="C9" s="47" t="s">
        <v>8</v>
      </c>
      <c r="D9" s="47" t="s">
        <v>17</v>
      </c>
      <c r="E9" s="47" t="s">
        <v>18</v>
      </c>
      <c r="F9" s="47" t="s">
        <v>14</v>
      </c>
      <c r="G9" s="47" t="s">
        <v>10</v>
      </c>
      <c r="H9" s="47" t="s">
        <v>19</v>
      </c>
      <c r="I9" s="47" t="s">
        <v>20</v>
      </c>
      <c r="J9" s="48" t="s">
        <v>21</v>
      </c>
      <c r="K9" s="48" t="s">
        <v>24</v>
      </c>
      <c r="L9" s="47" t="s">
        <v>9</v>
      </c>
      <c r="M9" s="47" t="s">
        <v>11</v>
      </c>
      <c r="N9" s="48" t="s">
        <v>12</v>
      </c>
      <c r="O9" s="48" t="s">
        <v>13</v>
      </c>
      <c r="P9" s="49" t="s">
        <v>82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7" x14ac:dyDescent="0.35">
      <c r="A10" s="57">
        <v>1</v>
      </c>
      <c r="B10" s="50">
        <v>56</v>
      </c>
      <c r="C10" s="51">
        <v>0</v>
      </c>
      <c r="D10" s="51">
        <v>5.9381667904531437</v>
      </c>
      <c r="E10" s="51">
        <v>0</v>
      </c>
      <c r="F10" s="51">
        <v>0</v>
      </c>
      <c r="G10" s="51">
        <v>0</v>
      </c>
      <c r="H10" s="51">
        <v>60.335989029886505</v>
      </c>
      <c r="I10" s="51">
        <v>0</v>
      </c>
      <c r="J10" s="51">
        <v>3.5668329124729833E-3</v>
      </c>
      <c r="K10" s="51">
        <v>81.112499999999997</v>
      </c>
      <c r="L10" s="51">
        <v>0.16247807099999989</v>
      </c>
      <c r="M10" s="51">
        <v>0</v>
      </c>
      <c r="N10" s="51">
        <v>0</v>
      </c>
      <c r="O10" s="51">
        <v>147.55270072425213</v>
      </c>
      <c r="P10" s="52" t="s">
        <v>83</v>
      </c>
    </row>
    <row r="11" spans="1:27" x14ac:dyDescent="0.35">
      <c r="A11" s="56">
        <v>2</v>
      </c>
      <c r="B11" s="50">
        <v>55</v>
      </c>
      <c r="C11" s="51">
        <v>0</v>
      </c>
      <c r="D11" s="51">
        <v>10.726839433027543</v>
      </c>
      <c r="E11" s="51">
        <v>0</v>
      </c>
      <c r="F11" s="51">
        <v>0</v>
      </c>
      <c r="G11" s="51">
        <v>0</v>
      </c>
      <c r="H11" s="51">
        <v>60.209633046459572</v>
      </c>
      <c r="I11" s="51">
        <v>0</v>
      </c>
      <c r="J11" s="51">
        <v>3.4667922914111741E-3</v>
      </c>
      <c r="K11" s="51">
        <v>78.837499999999991</v>
      </c>
      <c r="L11" s="51">
        <v>1.4589999730000001</v>
      </c>
      <c r="M11" s="51">
        <v>0</v>
      </c>
      <c r="N11" s="51">
        <v>0</v>
      </c>
      <c r="O11" s="51">
        <v>151.23643924477852</v>
      </c>
      <c r="P11" s="52" t="s">
        <v>84</v>
      </c>
    </row>
    <row r="12" spans="1:27" x14ac:dyDescent="0.35">
      <c r="A12" s="56">
        <v>3</v>
      </c>
      <c r="B12" s="50">
        <v>54</v>
      </c>
      <c r="C12" s="51">
        <v>0.20995611914574555</v>
      </c>
      <c r="D12" s="51">
        <v>4.7245802643083454</v>
      </c>
      <c r="E12" s="51">
        <v>0.47986669684467798</v>
      </c>
      <c r="F12" s="51">
        <v>0</v>
      </c>
      <c r="G12" s="51">
        <v>0</v>
      </c>
      <c r="H12" s="51">
        <v>317.66625311332012</v>
      </c>
      <c r="I12" s="51">
        <v>3.7742817805936553</v>
      </c>
      <c r="J12" s="51">
        <v>1.8624568798659424E-2</v>
      </c>
      <c r="K12" s="51">
        <v>91.408639871574664</v>
      </c>
      <c r="L12" s="51">
        <v>3.3415888821526392</v>
      </c>
      <c r="M12" s="51">
        <v>0</v>
      </c>
      <c r="N12" s="51">
        <v>0.29778291825802244</v>
      </c>
      <c r="O12" s="51">
        <v>421.9215742149965</v>
      </c>
      <c r="P12" s="52" t="s">
        <v>85</v>
      </c>
    </row>
    <row r="13" spans="1:27" x14ac:dyDescent="0.35">
      <c r="A13" s="56">
        <v>4</v>
      </c>
      <c r="B13" s="50">
        <v>53</v>
      </c>
      <c r="C13" s="51">
        <v>0.55865475644450147</v>
      </c>
      <c r="D13" s="51">
        <v>12.437302079515725</v>
      </c>
      <c r="E13" s="51">
        <v>0.47986669684467798</v>
      </c>
      <c r="F13" s="51">
        <v>0</v>
      </c>
      <c r="G13" s="51">
        <v>0</v>
      </c>
      <c r="H13" s="51">
        <v>68.559411172844847</v>
      </c>
      <c r="I13" s="51">
        <v>0.13819346610959971</v>
      </c>
      <c r="J13" s="51">
        <v>4.0195943310626942E-3</v>
      </c>
      <c r="K13" s="51">
        <v>91.408639871574664</v>
      </c>
      <c r="L13" s="51">
        <v>3.3415888821526392</v>
      </c>
      <c r="M13" s="51">
        <v>0</v>
      </c>
      <c r="N13" s="51">
        <v>0.29778291825802244</v>
      </c>
      <c r="O13" s="51">
        <v>177.22545943807575</v>
      </c>
      <c r="P13" s="52" t="s">
        <v>86</v>
      </c>
    </row>
    <row r="14" spans="1:27" x14ac:dyDescent="0.35">
      <c r="A14" s="56">
        <v>5</v>
      </c>
      <c r="B14" s="50">
        <v>52</v>
      </c>
      <c r="C14" s="51">
        <v>0.27002211275136095</v>
      </c>
      <c r="D14" s="51">
        <v>6.0114883936754939</v>
      </c>
      <c r="E14" s="51">
        <v>21.472714417251531</v>
      </c>
      <c r="F14" s="51">
        <v>0</v>
      </c>
      <c r="G14" s="51">
        <v>0</v>
      </c>
      <c r="H14" s="51">
        <v>108.27460589227442</v>
      </c>
      <c r="I14" s="51">
        <v>5.9907521830837203</v>
      </c>
      <c r="J14" s="51">
        <v>9.3514662871290871E-2</v>
      </c>
      <c r="K14" s="51">
        <v>0</v>
      </c>
      <c r="L14" s="51">
        <v>2.6388133348601257</v>
      </c>
      <c r="M14" s="51">
        <v>0</v>
      </c>
      <c r="N14" s="51">
        <v>5.0675928069477383</v>
      </c>
      <c r="O14" s="51">
        <v>149.81950380371566</v>
      </c>
      <c r="P14" s="52" t="s">
        <v>87</v>
      </c>
    </row>
    <row r="15" spans="1:27" x14ac:dyDescent="0.35">
      <c r="A15" s="56">
        <v>6</v>
      </c>
      <c r="B15" s="50">
        <v>51</v>
      </c>
      <c r="C15" s="51">
        <v>0.26748177717150323</v>
      </c>
      <c r="D15" s="51">
        <v>5.9549330334542478</v>
      </c>
      <c r="E15" s="51">
        <v>21.27071307041362</v>
      </c>
      <c r="F15" s="51">
        <v>0</v>
      </c>
      <c r="G15" s="51">
        <v>0</v>
      </c>
      <c r="H15" s="51">
        <v>107.25597141474745</v>
      </c>
      <c r="I15" s="51">
        <v>6.6625531543589966</v>
      </c>
      <c r="J15" s="51">
        <v>9.2634888163546522E-2</v>
      </c>
      <c r="K15" s="51">
        <v>0</v>
      </c>
      <c r="L15" s="51">
        <v>2.6139876961935591</v>
      </c>
      <c r="M15" s="51">
        <v>0</v>
      </c>
      <c r="N15" s="51">
        <v>2.2333718869351684</v>
      </c>
      <c r="O15" s="51">
        <v>146.35164692143812</v>
      </c>
      <c r="P15" s="52" t="s">
        <v>88</v>
      </c>
    </row>
    <row r="16" spans="1:27" x14ac:dyDescent="0.35">
      <c r="A16" s="56">
        <v>7</v>
      </c>
      <c r="B16" s="50">
        <v>50</v>
      </c>
      <c r="C16" s="51">
        <v>0.26748177717150323</v>
      </c>
      <c r="D16" s="51">
        <v>5.9549330334542452</v>
      </c>
      <c r="E16" s="51">
        <v>21.270713070413592</v>
      </c>
      <c r="F16" s="51">
        <v>0</v>
      </c>
      <c r="G16" s="51">
        <v>0</v>
      </c>
      <c r="H16" s="51">
        <v>107.25597141474739</v>
      </c>
      <c r="I16" s="51">
        <v>5.7852515256264621</v>
      </c>
      <c r="J16" s="51">
        <v>9.2634888163554696E-2</v>
      </c>
      <c r="K16" s="51">
        <v>0</v>
      </c>
      <c r="L16" s="51">
        <v>2.6139876961935582</v>
      </c>
      <c r="M16" s="51">
        <v>7.2705128766770342</v>
      </c>
      <c r="N16" s="51">
        <v>0.29778291825802244</v>
      </c>
      <c r="O16" s="51">
        <v>150.80926920070536</v>
      </c>
      <c r="P16" s="52" t="s">
        <v>89</v>
      </c>
    </row>
    <row r="17" spans="1:16" x14ac:dyDescent="0.35">
      <c r="A17" s="56">
        <v>8</v>
      </c>
      <c r="B17" s="50">
        <v>49</v>
      </c>
      <c r="C17" s="51">
        <v>0.39098836063165632</v>
      </c>
      <c r="D17" s="51">
        <v>8.7045537420992751</v>
      </c>
      <c r="E17" s="51">
        <v>31.092216153233288</v>
      </c>
      <c r="F17" s="51">
        <v>0</v>
      </c>
      <c r="G17" s="51">
        <v>0</v>
      </c>
      <c r="H17" s="51">
        <v>40.31909597241804</v>
      </c>
      <c r="I17" s="51">
        <v>1.772884116072952</v>
      </c>
      <c r="J17" s="51">
        <v>2.3215210596947045E-3</v>
      </c>
      <c r="K17" s="51">
        <v>91.416960477157616</v>
      </c>
      <c r="L17" s="51">
        <v>2.6139876961935586</v>
      </c>
      <c r="M17" s="51">
        <v>0</v>
      </c>
      <c r="N17" s="51">
        <v>0.29778291825802244</v>
      </c>
      <c r="O17" s="51">
        <v>176.61079095712412</v>
      </c>
      <c r="P17" s="52" t="s">
        <v>90</v>
      </c>
    </row>
    <row r="18" spans="1:16" x14ac:dyDescent="0.35">
      <c r="A18" s="56">
        <v>9</v>
      </c>
      <c r="B18" s="50">
        <v>48</v>
      </c>
      <c r="C18" s="51">
        <v>1.7280216272593256</v>
      </c>
      <c r="D18" s="51">
        <v>38.47085651779576</v>
      </c>
      <c r="E18" s="51">
        <v>137.41591147472832</v>
      </c>
      <c r="F18" s="51">
        <v>0</v>
      </c>
      <c r="G18" s="51">
        <v>0</v>
      </c>
      <c r="H18" s="51">
        <v>175.3921716382371</v>
      </c>
      <c r="I18" s="51">
        <v>7.1244036649001083</v>
      </c>
      <c r="J18" s="51">
        <v>9.6402499970716839E-3</v>
      </c>
      <c r="K18" s="51">
        <v>91.416960477157616</v>
      </c>
      <c r="L18" s="51">
        <v>2.6139876961935586</v>
      </c>
      <c r="M18" s="51">
        <v>0</v>
      </c>
      <c r="N18" s="51">
        <v>0.29778291825802244</v>
      </c>
      <c r="O18" s="51">
        <v>454.46973626452683</v>
      </c>
      <c r="P18" s="52" t="s">
        <v>91</v>
      </c>
    </row>
    <row r="19" spans="1:16" x14ac:dyDescent="0.35">
      <c r="A19" s="56">
        <v>10</v>
      </c>
      <c r="B19" s="50">
        <v>47</v>
      </c>
      <c r="C19" s="51">
        <v>0.96108558112953457</v>
      </c>
      <c r="D19" s="51">
        <v>21.396598809702184</v>
      </c>
      <c r="E19" s="51">
        <v>3.7242109994639785E-3</v>
      </c>
      <c r="F19" s="51">
        <v>0</v>
      </c>
      <c r="G19" s="51">
        <v>0</v>
      </c>
      <c r="H19" s="51">
        <v>96.234409719367193</v>
      </c>
      <c r="I19" s="51">
        <v>2.0451059899808829E-2</v>
      </c>
      <c r="J19" s="51">
        <v>8.042844334954681E-2</v>
      </c>
      <c r="K19" s="51">
        <v>0</v>
      </c>
      <c r="L19" s="51">
        <v>3.697907876006699</v>
      </c>
      <c r="M19" s="51">
        <v>0</v>
      </c>
      <c r="N19" s="51">
        <v>7.155747185438301</v>
      </c>
      <c r="O19" s="51">
        <v>129.55035288589272</v>
      </c>
      <c r="P19" s="52" t="s">
        <v>92</v>
      </c>
    </row>
    <row r="20" spans="1:16" x14ac:dyDescent="0.35">
      <c r="A20" s="56">
        <v>11</v>
      </c>
      <c r="B20" s="50">
        <v>46</v>
      </c>
      <c r="C20" s="51">
        <v>0.93159367182243824</v>
      </c>
      <c r="D20" s="51">
        <v>20.740021951235235</v>
      </c>
      <c r="E20" s="51">
        <v>3.6099361949529412E-3</v>
      </c>
      <c r="F20" s="51">
        <v>0</v>
      </c>
      <c r="G20" s="51">
        <v>0</v>
      </c>
      <c r="H20" s="51">
        <v>93.149351552201026</v>
      </c>
      <c r="I20" s="51">
        <v>4.3075644509696455E-2</v>
      </c>
      <c r="J20" s="51">
        <v>7.796031162761323E-2</v>
      </c>
      <c r="K20" s="51">
        <v>0</v>
      </c>
      <c r="L20" s="51">
        <v>3.5844354734582318</v>
      </c>
      <c r="M20" s="51">
        <v>0</v>
      </c>
      <c r="N20" s="51">
        <v>3.7222864782252807</v>
      </c>
      <c r="O20" s="51">
        <v>122.25233501927447</v>
      </c>
      <c r="P20" s="52" t="s">
        <v>93</v>
      </c>
    </row>
    <row r="21" spans="1:16" x14ac:dyDescent="0.35">
      <c r="A21" s="56">
        <v>12</v>
      </c>
      <c r="B21" s="50">
        <v>45</v>
      </c>
      <c r="C21" s="51">
        <v>0.93159367182243824</v>
      </c>
      <c r="D21" s="51">
        <v>20.740021951235242</v>
      </c>
      <c r="E21" s="51">
        <v>3.6099361949529412E-3</v>
      </c>
      <c r="F21" s="51">
        <v>0</v>
      </c>
      <c r="G21" s="51">
        <v>0</v>
      </c>
      <c r="H21" s="51">
        <v>93.149351552201054</v>
      </c>
      <c r="I21" s="51">
        <v>1.7766400507720128E-2</v>
      </c>
      <c r="J21" s="51">
        <v>7.7960311627613244E-2</v>
      </c>
      <c r="K21" s="51">
        <v>0</v>
      </c>
      <c r="L21" s="51">
        <v>3.5844354734582327</v>
      </c>
      <c r="M21" s="51">
        <v>12.324204231685087</v>
      </c>
      <c r="N21" s="51">
        <v>0.29778291825802244</v>
      </c>
      <c r="O21" s="51">
        <v>131.12672644699038</v>
      </c>
      <c r="P21" s="52" t="s">
        <v>94</v>
      </c>
    </row>
    <row r="22" spans="1:16" x14ac:dyDescent="0.35">
      <c r="A22" s="56">
        <v>13</v>
      </c>
      <c r="B22" s="50">
        <v>44</v>
      </c>
      <c r="C22" s="51">
        <v>1.7280187419921436</v>
      </c>
      <c r="D22" s="51">
        <v>38.470792283241153</v>
      </c>
      <c r="E22" s="51">
        <v>3.6099361949529412E-3</v>
      </c>
      <c r="F22" s="51">
        <v>0</v>
      </c>
      <c r="G22" s="51">
        <v>0</v>
      </c>
      <c r="H22" s="51">
        <v>172.78329614641052</v>
      </c>
      <c r="I22" s="51">
        <v>3.2955003864528883E-2</v>
      </c>
      <c r="J22" s="51">
        <v>9.6402339008050328E-3</v>
      </c>
      <c r="K22" s="51">
        <v>91.416807838815998</v>
      </c>
      <c r="L22" s="51">
        <v>3.5844354734582327</v>
      </c>
      <c r="M22" s="51">
        <v>0</v>
      </c>
      <c r="N22" s="51">
        <v>0.29778291825802244</v>
      </c>
      <c r="O22" s="51">
        <v>308.32733857613636</v>
      </c>
      <c r="P22" s="52" t="s">
        <v>95</v>
      </c>
    </row>
    <row r="23" spans="1:16" x14ac:dyDescent="0.35">
      <c r="A23" s="56">
        <v>14</v>
      </c>
      <c r="B23" s="50">
        <v>43</v>
      </c>
      <c r="C23" s="51">
        <v>0.54275051978287414</v>
      </c>
      <c r="D23" s="51">
        <v>12.083226877572777</v>
      </c>
      <c r="E23" s="51">
        <v>8.9335919935615191</v>
      </c>
      <c r="F23" s="51">
        <v>0</v>
      </c>
      <c r="G23" s="51">
        <v>0</v>
      </c>
      <c r="H23" s="51">
        <v>67.781730708239451</v>
      </c>
      <c r="I23" s="51">
        <v>0.13468358931274327</v>
      </c>
      <c r="J23" s="51">
        <v>3.9051612598547656E-3</v>
      </c>
      <c r="K23" s="51">
        <v>88.806344581572503</v>
      </c>
      <c r="L23" s="51">
        <v>2.5930587972006811</v>
      </c>
      <c r="M23" s="51">
        <v>0</v>
      </c>
      <c r="N23" s="51">
        <v>0.29778291825802244</v>
      </c>
      <c r="O23" s="51">
        <v>181.17707514676044</v>
      </c>
      <c r="P23" s="52" t="s">
        <v>96</v>
      </c>
    </row>
    <row r="24" spans="1:16" x14ac:dyDescent="0.35">
      <c r="A24" s="57">
        <v>15</v>
      </c>
      <c r="B24" s="53">
        <v>60</v>
      </c>
      <c r="C24" s="51">
        <v>0</v>
      </c>
      <c r="D24" s="51">
        <v>0</v>
      </c>
      <c r="E24" s="51">
        <v>9.3263656818657275</v>
      </c>
      <c r="F24" s="51">
        <v>9.9282843717905322</v>
      </c>
      <c r="G24" s="51">
        <v>0.94135117202641017</v>
      </c>
      <c r="H24" s="51">
        <v>0</v>
      </c>
      <c r="I24" s="51">
        <v>0.41359161131586453</v>
      </c>
      <c r="J24" s="51">
        <v>0</v>
      </c>
      <c r="K24" s="51">
        <v>0</v>
      </c>
      <c r="L24" s="51">
        <v>0.11788584251024901</v>
      </c>
      <c r="M24" s="51">
        <v>0</v>
      </c>
      <c r="N24" s="51">
        <v>0.22048302472386788</v>
      </c>
      <c r="O24" s="51">
        <v>20.947961704232654</v>
      </c>
      <c r="P24" s="52" t="s">
        <v>97</v>
      </c>
    </row>
    <row r="25" spans="1:16" x14ac:dyDescent="0.35">
      <c r="A25" s="57">
        <v>16</v>
      </c>
      <c r="B25" s="53">
        <v>59</v>
      </c>
      <c r="C25" s="51">
        <v>0</v>
      </c>
      <c r="D25" s="51">
        <v>0</v>
      </c>
      <c r="E25" s="51">
        <v>9.3263656818657275</v>
      </c>
      <c r="F25" s="51">
        <v>9.7392206508249259</v>
      </c>
      <c r="G25" s="51">
        <v>0.9329456147389571</v>
      </c>
      <c r="H25" s="51">
        <v>0</v>
      </c>
      <c r="I25" s="51">
        <v>0.41359161131586453</v>
      </c>
      <c r="J25" s="51">
        <v>9.1086982707013343E-4</v>
      </c>
      <c r="K25" s="51">
        <v>4.4705127346910905</v>
      </c>
      <c r="L25" s="51">
        <v>0.12684081597936345</v>
      </c>
      <c r="M25" s="51">
        <v>0</v>
      </c>
      <c r="N25" s="51">
        <v>0.22048302472386788</v>
      </c>
      <c r="O25" s="51">
        <v>25.230871003966872</v>
      </c>
      <c r="P25" s="52" t="s">
        <v>98</v>
      </c>
    </row>
    <row r="26" spans="1:16" x14ac:dyDescent="0.35">
      <c r="A26" s="57">
        <v>17</v>
      </c>
      <c r="B26" s="50">
        <v>58</v>
      </c>
      <c r="C26" s="51">
        <v>0</v>
      </c>
      <c r="D26" s="51">
        <v>0</v>
      </c>
      <c r="E26" s="51">
        <v>8.6604533119007137</v>
      </c>
      <c r="F26" s="51">
        <v>13.339838529924979</v>
      </c>
      <c r="G26" s="51">
        <v>5560.4000349559583</v>
      </c>
      <c r="H26" s="51">
        <v>0</v>
      </c>
      <c r="I26" s="51">
        <v>0.41359161131586453</v>
      </c>
      <c r="J26" s="51">
        <v>0</v>
      </c>
      <c r="K26" s="51">
        <v>0</v>
      </c>
      <c r="L26" s="51">
        <v>0.18407273806537691</v>
      </c>
      <c r="M26" s="51">
        <v>0</v>
      </c>
      <c r="N26" s="51">
        <v>0.22048302472386788</v>
      </c>
      <c r="O26" s="51">
        <v>5583.2184741718884</v>
      </c>
      <c r="P26" s="52" t="s">
        <v>99</v>
      </c>
    </row>
    <row r="27" spans="1:16" x14ac:dyDescent="0.35">
      <c r="A27" s="57">
        <v>18</v>
      </c>
      <c r="B27" s="50">
        <v>57</v>
      </c>
      <c r="C27" s="51">
        <v>0</v>
      </c>
      <c r="D27" s="51">
        <v>0</v>
      </c>
      <c r="E27" s="51">
        <v>9.3263656818657275</v>
      </c>
      <c r="F27" s="51">
        <v>12.221530482767333</v>
      </c>
      <c r="G27" s="51">
        <v>1.0433003775874028</v>
      </c>
      <c r="H27" s="51">
        <v>0</v>
      </c>
      <c r="I27" s="51">
        <v>0.41359161131586453</v>
      </c>
      <c r="J27" s="51">
        <v>0</v>
      </c>
      <c r="K27" s="51">
        <v>0</v>
      </c>
      <c r="L27" s="51">
        <v>0.17396703432678987</v>
      </c>
      <c r="M27" s="51">
        <v>0</v>
      </c>
      <c r="N27" s="51">
        <v>0.22048302472386788</v>
      </c>
      <c r="O27" s="51">
        <v>23.399238212586987</v>
      </c>
      <c r="P27" s="52" t="s">
        <v>100</v>
      </c>
    </row>
    <row r="28" spans="1:16" x14ac:dyDescent="0.35">
      <c r="P28" s="2"/>
    </row>
    <row r="29" spans="1:16" x14ac:dyDescent="0.35">
      <c r="P29" s="2"/>
    </row>
    <row r="30" spans="1:16" x14ac:dyDescent="0.35">
      <c r="P30" s="2"/>
    </row>
    <row r="31" spans="1:16" x14ac:dyDescent="0.35">
      <c r="P31" s="2"/>
    </row>
    <row r="32" spans="1:16" x14ac:dyDescent="0.35">
      <c r="P32" s="2"/>
    </row>
    <row r="33" spans="16:16" x14ac:dyDescent="0.35">
      <c r="P33" s="2"/>
    </row>
  </sheetData>
  <sheetProtection selectLockedCells="1"/>
  <mergeCells count="6">
    <mergeCell ref="B6:M6"/>
    <mergeCell ref="B1:M1"/>
    <mergeCell ref="B2:M2"/>
    <mergeCell ref="B3:M3"/>
    <mergeCell ref="B4:M4"/>
    <mergeCell ref="B5:M5"/>
  </mergeCells>
  <conditionalFormatting sqref="Q9:Z9">
    <cfRule type="cellIs" dxfId="3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D0A3D-735C-4AE7-BD47-9C63FB07CC66}">
  <sheetPr>
    <tabColor theme="8"/>
    <pageSetUpPr fitToPage="1"/>
  </sheetPr>
  <dimension ref="A1:Y35"/>
  <sheetViews>
    <sheetView showGridLines="0" zoomScale="115" zoomScaleNormal="115" workbookViewId="0">
      <selection activeCell="U26" sqref="U26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B5A62-CF07-4A97-AF58-2227B1A85EA2}">
  <sheetPr>
    <tabColor theme="3" tint="0.39997558519241921"/>
  </sheetPr>
  <dimension ref="A2:L67"/>
  <sheetViews>
    <sheetView workbookViewId="0">
      <selection activeCell="H17" sqref="H17:H18"/>
    </sheetView>
  </sheetViews>
  <sheetFormatPr baseColWidth="10" defaultColWidth="11.3984375" defaultRowHeight="12.75" x14ac:dyDescent="0.35"/>
  <cols>
    <col min="1" max="1" width="5.3984375" customWidth="1"/>
    <col min="2" max="2" width="12.265625" customWidth="1"/>
    <col min="3" max="4" width="16.73046875" customWidth="1"/>
    <col min="5" max="5" width="22.1328125" customWidth="1"/>
    <col min="6" max="7" width="21" customWidth="1"/>
    <col min="8" max="8" width="21.1328125" customWidth="1"/>
    <col min="9" max="9" width="16.73046875" customWidth="1"/>
    <col min="10" max="10" width="18.86328125" customWidth="1"/>
    <col min="11" max="23" width="16.73046875" customWidth="1"/>
  </cols>
  <sheetData>
    <row r="2" spans="1:12" ht="14.25" customHeight="1" x14ac:dyDescent="0.35">
      <c r="B2" s="36"/>
    </row>
    <row r="3" spans="1:12" ht="22.5" customHeight="1" x14ac:dyDescent="0.35">
      <c r="B3" s="37" t="s">
        <v>25</v>
      </c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ht="18.75" customHeight="1" x14ac:dyDescent="0.35">
      <c r="A4" s="38"/>
      <c r="B4" s="39" t="s">
        <v>26</v>
      </c>
      <c r="C4" s="40" t="s">
        <v>27</v>
      </c>
      <c r="D4" s="41" t="s">
        <v>28</v>
      </c>
      <c r="E4" s="40" t="s">
        <v>29</v>
      </c>
      <c r="F4" s="40" t="s">
        <v>30</v>
      </c>
      <c r="G4" s="40" t="s">
        <v>31</v>
      </c>
      <c r="H4" s="40" t="s">
        <v>32</v>
      </c>
      <c r="I4" s="40" t="s">
        <v>33</v>
      </c>
      <c r="J4" s="40" t="s">
        <v>34</v>
      </c>
    </row>
    <row r="5" spans="1:12" ht="24.95" customHeight="1" x14ac:dyDescent="0.35">
      <c r="B5" s="42">
        <v>43</v>
      </c>
      <c r="C5" s="43" t="s">
        <v>35</v>
      </c>
      <c r="D5" s="43" t="s">
        <v>36</v>
      </c>
      <c r="E5" s="43" t="s">
        <v>14</v>
      </c>
      <c r="F5" s="43" t="s">
        <v>37</v>
      </c>
      <c r="G5" s="43" t="s">
        <v>37</v>
      </c>
      <c r="H5" s="43" t="s">
        <v>38</v>
      </c>
      <c r="I5" s="43" t="s">
        <v>39</v>
      </c>
      <c r="J5" s="43" t="s">
        <v>40</v>
      </c>
    </row>
    <row r="6" spans="1:12" ht="24.95" customHeight="1" x14ac:dyDescent="0.35">
      <c r="B6" s="42">
        <v>44</v>
      </c>
      <c r="C6" s="43" t="s">
        <v>35</v>
      </c>
      <c r="D6" s="43" t="s">
        <v>36</v>
      </c>
      <c r="E6" s="43" t="s">
        <v>41</v>
      </c>
      <c r="F6" s="43" t="s">
        <v>37</v>
      </c>
      <c r="G6" s="43" t="s">
        <v>37</v>
      </c>
      <c r="H6" s="43" t="s">
        <v>42</v>
      </c>
      <c r="I6" s="43" t="s">
        <v>39</v>
      </c>
      <c r="J6" s="43" t="s">
        <v>40</v>
      </c>
    </row>
    <row r="7" spans="1:12" ht="24.95" customHeight="1" x14ac:dyDescent="0.35">
      <c r="B7" s="42">
        <v>45</v>
      </c>
      <c r="C7" s="43" t="s">
        <v>35</v>
      </c>
      <c r="D7" s="43" t="s">
        <v>36</v>
      </c>
      <c r="E7" s="43" t="s">
        <v>41</v>
      </c>
      <c r="F7" s="43" t="s">
        <v>37</v>
      </c>
      <c r="G7" s="43" t="s">
        <v>37</v>
      </c>
      <c r="H7" s="43" t="s">
        <v>42</v>
      </c>
      <c r="I7" s="43" t="s">
        <v>39</v>
      </c>
      <c r="J7" s="43" t="s">
        <v>43</v>
      </c>
    </row>
    <row r="8" spans="1:12" ht="24.95" customHeight="1" x14ac:dyDescent="0.35">
      <c r="B8" s="42">
        <v>46</v>
      </c>
      <c r="C8" s="43" t="s">
        <v>44</v>
      </c>
      <c r="D8" s="43" t="s">
        <v>36</v>
      </c>
      <c r="E8" s="43" t="s">
        <v>41</v>
      </c>
      <c r="F8" s="43" t="s">
        <v>37</v>
      </c>
      <c r="G8" s="43" t="s">
        <v>37</v>
      </c>
      <c r="H8" s="43" t="s">
        <v>42</v>
      </c>
      <c r="I8" s="43" t="s">
        <v>39</v>
      </c>
      <c r="J8" s="43" t="s">
        <v>45</v>
      </c>
    </row>
    <row r="9" spans="1:12" ht="24.95" customHeight="1" x14ac:dyDescent="0.35">
      <c r="B9" s="42">
        <v>47</v>
      </c>
      <c r="C9" s="43" t="s">
        <v>44</v>
      </c>
      <c r="D9" s="43" t="s">
        <v>36</v>
      </c>
      <c r="E9" s="43" t="s">
        <v>41</v>
      </c>
      <c r="F9" s="43" t="s">
        <v>37</v>
      </c>
      <c r="G9" s="43" t="s">
        <v>37</v>
      </c>
      <c r="H9" s="43" t="s">
        <v>42</v>
      </c>
      <c r="I9" s="43" t="s">
        <v>39</v>
      </c>
      <c r="J9" s="43" t="s">
        <v>46</v>
      </c>
    </row>
    <row r="10" spans="1:12" ht="24.95" customHeight="1" x14ac:dyDescent="0.35">
      <c r="B10" s="42">
        <v>48</v>
      </c>
      <c r="C10" s="43" t="s">
        <v>44</v>
      </c>
      <c r="D10" s="43" t="s">
        <v>36</v>
      </c>
      <c r="E10" s="43" t="s">
        <v>47</v>
      </c>
      <c r="F10" s="43" t="s">
        <v>37</v>
      </c>
      <c r="G10" s="43" t="s">
        <v>37</v>
      </c>
      <c r="H10" s="43" t="s">
        <v>42</v>
      </c>
      <c r="I10" s="43" t="s">
        <v>39</v>
      </c>
      <c r="J10" s="43" t="s">
        <v>40</v>
      </c>
    </row>
    <row r="11" spans="1:12" ht="24.95" customHeight="1" x14ac:dyDescent="0.35">
      <c r="B11" s="42">
        <v>49</v>
      </c>
      <c r="C11" s="43" t="s">
        <v>35</v>
      </c>
      <c r="D11" s="43" t="s">
        <v>36</v>
      </c>
      <c r="E11" s="43" t="s">
        <v>47</v>
      </c>
      <c r="F11" s="43" t="s">
        <v>37</v>
      </c>
      <c r="G11" s="43" t="s">
        <v>37</v>
      </c>
      <c r="H11" s="43" t="s">
        <v>48</v>
      </c>
      <c r="I11" s="43" t="s">
        <v>39</v>
      </c>
      <c r="J11" s="43" t="s">
        <v>40</v>
      </c>
    </row>
    <row r="12" spans="1:12" ht="24.95" customHeight="1" x14ac:dyDescent="0.35">
      <c r="B12" s="42">
        <v>50</v>
      </c>
      <c r="C12" s="43" t="s">
        <v>49</v>
      </c>
      <c r="D12" s="43" t="s">
        <v>36</v>
      </c>
      <c r="E12" s="43" t="s">
        <v>47</v>
      </c>
      <c r="F12" s="43" t="s">
        <v>37</v>
      </c>
      <c r="G12" s="43" t="s">
        <v>37</v>
      </c>
      <c r="H12" s="43" t="s">
        <v>50</v>
      </c>
      <c r="I12" s="43" t="s">
        <v>39</v>
      </c>
      <c r="J12" s="43" t="s">
        <v>43</v>
      </c>
    </row>
    <row r="13" spans="1:12" ht="24.95" customHeight="1" x14ac:dyDescent="0.35">
      <c r="B13" s="42">
        <v>51</v>
      </c>
      <c r="C13" s="43" t="s">
        <v>49</v>
      </c>
      <c r="D13" s="43" t="s">
        <v>36</v>
      </c>
      <c r="E13" s="43" t="s">
        <v>47</v>
      </c>
      <c r="F13" s="43" t="s">
        <v>37</v>
      </c>
      <c r="G13" s="43" t="s">
        <v>37</v>
      </c>
      <c r="H13" s="43" t="s">
        <v>50</v>
      </c>
      <c r="I13" s="43" t="s">
        <v>39</v>
      </c>
      <c r="J13" s="43" t="s">
        <v>45</v>
      </c>
    </row>
    <row r="14" spans="1:12" ht="24.95" customHeight="1" x14ac:dyDescent="0.35">
      <c r="B14" s="42">
        <v>52</v>
      </c>
      <c r="C14" s="43" t="s">
        <v>49</v>
      </c>
      <c r="D14" s="43" t="s">
        <v>36</v>
      </c>
      <c r="E14" s="43" t="s">
        <v>47</v>
      </c>
      <c r="F14" s="43" t="s">
        <v>37</v>
      </c>
      <c r="G14" s="43" t="s">
        <v>37</v>
      </c>
      <c r="H14" s="43" t="s">
        <v>50</v>
      </c>
      <c r="I14" s="43" t="s">
        <v>39</v>
      </c>
      <c r="J14" s="43" t="s">
        <v>46</v>
      </c>
    </row>
    <row r="15" spans="1:12" ht="24.95" customHeight="1" x14ac:dyDescent="0.35">
      <c r="B15" s="42">
        <v>53</v>
      </c>
      <c r="C15" s="43" t="s">
        <v>35</v>
      </c>
      <c r="D15" s="43" t="s">
        <v>36</v>
      </c>
      <c r="E15" s="43" t="s">
        <v>51</v>
      </c>
      <c r="F15" s="43" t="s">
        <v>37</v>
      </c>
      <c r="G15" s="43" t="s">
        <v>37</v>
      </c>
      <c r="H15" s="43" t="s">
        <v>38</v>
      </c>
      <c r="I15" s="43" t="s">
        <v>39</v>
      </c>
      <c r="J15" s="43" t="s">
        <v>40</v>
      </c>
    </row>
    <row r="16" spans="1:12" ht="24.95" customHeight="1" x14ac:dyDescent="0.35">
      <c r="B16" s="42">
        <v>54</v>
      </c>
      <c r="C16" s="43" t="s">
        <v>35</v>
      </c>
      <c r="D16" s="43" t="s">
        <v>36</v>
      </c>
      <c r="E16" s="43" t="s">
        <v>51</v>
      </c>
      <c r="F16" s="43" t="s">
        <v>37</v>
      </c>
      <c r="G16" s="43" t="s">
        <v>37</v>
      </c>
      <c r="H16" s="43" t="s">
        <v>52</v>
      </c>
      <c r="I16" s="43" t="s">
        <v>39</v>
      </c>
      <c r="J16" s="43" t="s">
        <v>40</v>
      </c>
    </row>
    <row r="17" spans="2:12" ht="24.95" customHeight="1" x14ac:dyDescent="0.35">
      <c r="B17" s="42">
        <v>55</v>
      </c>
      <c r="C17" s="43" t="s">
        <v>35</v>
      </c>
      <c r="D17" s="43" t="s">
        <v>33</v>
      </c>
      <c r="E17" s="43" t="s">
        <v>37</v>
      </c>
      <c r="F17" s="43" t="s">
        <v>37</v>
      </c>
      <c r="G17" s="43" t="s">
        <v>37</v>
      </c>
      <c r="H17" s="43" t="s">
        <v>38</v>
      </c>
      <c r="I17" s="43" t="s">
        <v>39</v>
      </c>
      <c r="J17" s="43" t="s">
        <v>40</v>
      </c>
    </row>
    <row r="18" spans="2:12" ht="24.95" customHeight="1" x14ac:dyDescent="0.35">
      <c r="B18" s="42">
        <v>56</v>
      </c>
      <c r="C18" s="43" t="s">
        <v>35</v>
      </c>
      <c r="D18" s="43" t="s">
        <v>33</v>
      </c>
      <c r="E18" s="43" t="s">
        <v>37</v>
      </c>
      <c r="F18" s="43" t="s">
        <v>37</v>
      </c>
      <c r="G18" s="43" t="s">
        <v>37</v>
      </c>
      <c r="H18" s="43" t="s">
        <v>38</v>
      </c>
      <c r="I18" s="43" t="s">
        <v>53</v>
      </c>
      <c r="J18" s="43" t="s">
        <v>40</v>
      </c>
    </row>
    <row r="19" spans="2:12" ht="24.95" customHeight="1" x14ac:dyDescent="0.35">
      <c r="B19" s="42">
        <v>57</v>
      </c>
      <c r="C19" s="43" t="s">
        <v>35</v>
      </c>
      <c r="D19" s="43" t="s">
        <v>54</v>
      </c>
      <c r="E19" s="43" t="s">
        <v>37</v>
      </c>
      <c r="F19" s="43" t="s">
        <v>55</v>
      </c>
      <c r="G19" s="43" t="s">
        <v>59</v>
      </c>
      <c r="H19" s="43" t="s">
        <v>37</v>
      </c>
      <c r="I19" s="43" t="s">
        <v>37</v>
      </c>
      <c r="J19" s="43" t="s">
        <v>40</v>
      </c>
    </row>
    <row r="20" spans="2:12" ht="24.95" customHeight="1" x14ac:dyDescent="0.35">
      <c r="B20" s="42">
        <v>58</v>
      </c>
      <c r="C20" s="43" t="s">
        <v>35</v>
      </c>
      <c r="D20" s="43" t="s">
        <v>54</v>
      </c>
      <c r="E20" s="43" t="s">
        <v>37</v>
      </c>
      <c r="F20" s="43" t="s">
        <v>57</v>
      </c>
      <c r="G20" s="43" t="s">
        <v>59</v>
      </c>
      <c r="H20" s="43" t="s">
        <v>37</v>
      </c>
      <c r="I20" s="43" t="s">
        <v>37</v>
      </c>
      <c r="J20" s="43" t="s">
        <v>40</v>
      </c>
    </row>
    <row r="21" spans="2:12" ht="24.95" customHeight="1" x14ac:dyDescent="0.35">
      <c r="B21" s="42">
        <v>59</v>
      </c>
      <c r="C21" s="43" t="s">
        <v>35</v>
      </c>
      <c r="D21" s="43" t="s">
        <v>54</v>
      </c>
      <c r="E21" s="43" t="s">
        <v>37</v>
      </c>
      <c r="F21" s="43" t="s">
        <v>55</v>
      </c>
      <c r="G21" s="43" t="s">
        <v>58</v>
      </c>
      <c r="H21" s="43" t="s">
        <v>37</v>
      </c>
      <c r="I21" s="43" t="s">
        <v>37</v>
      </c>
      <c r="J21" s="43" t="s">
        <v>40</v>
      </c>
    </row>
    <row r="22" spans="2:12" ht="24.95" customHeight="1" x14ac:dyDescent="0.35">
      <c r="B22" s="42">
        <v>60</v>
      </c>
      <c r="C22" s="43" t="s">
        <v>35</v>
      </c>
      <c r="D22" s="43" t="s">
        <v>54</v>
      </c>
      <c r="E22" s="43" t="s">
        <v>37</v>
      </c>
      <c r="F22" s="43" t="s">
        <v>55</v>
      </c>
      <c r="G22" s="43" t="s">
        <v>56</v>
      </c>
      <c r="H22" s="43" t="s">
        <v>37</v>
      </c>
      <c r="I22" s="43" t="s">
        <v>37</v>
      </c>
      <c r="J22" s="43" t="s">
        <v>40</v>
      </c>
    </row>
    <row r="23" spans="2:12" ht="24.95" customHeight="1" x14ac:dyDescent="0.35">
      <c r="B23" s="44" t="s">
        <v>4</v>
      </c>
    </row>
    <row r="24" spans="2:12" ht="24.95" customHeight="1" x14ac:dyDescent="0.35"/>
    <row r="25" spans="2:12" ht="24.95" customHeight="1" x14ac:dyDescent="0.35"/>
    <row r="26" spans="2:12" ht="24.95" customHeight="1" x14ac:dyDescent="0.35"/>
    <row r="27" spans="2:12" ht="18.75" customHeight="1" x14ac:dyDescent="0.35">
      <c r="L27" s="45"/>
    </row>
    <row r="28" spans="2:12" ht="18.75" customHeight="1" x14ac:dyDescent="0.35"/>
    <row r="29" spans="2:12" ht="18.75" customHeight="1" x14ac:dyDescent="0.35"/>
    <row r="30" spans="2:12" ht="18.75" customHeight="1" x14ac:dyDescent="0.35"/>
    <row r="31" spans="2:12" ht="18.75" customHeight="1" x14ac:dyDescent="0.35"/>
    <row r="32" spans="2:12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4.25" customHeight="1" x14ac:dyDescent="0.35"/>
    <row r="53" ht="18.75" customHeight="1" x14ac:dyDescent="0.35"/>
    <row r="54" ht="18.7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</sheetData>
  <pageMargins left="0.7" right="0.7" top="0.78740157499999996" bottom="0.78740157499999996" header="0.3" footer="0.3"/>
  <pageSetup paperSize="9" orientation="portrait" horizontalDpi="300" verticalDpi="300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02327-DA81-49A5-BD3B-C1C245EACF6B}">
  <sheetPr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4"/>
      <c r="E22" s="18"/>
      <c r="F22" s="24"/>
      <c r="G22" s="18"/>
      <c r="H22" s="24"/>
      <c r="I22" s="18"/>
      <c r="J22" s="24"/>
      <c r="K22" s="18"/>
      <c r="L22" s="24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92A1C-715D-44F4-A0D6-938555C8B238}">
  <sheetPr>
    <tabColor theme="3"/>
  </sheetPr>
  <dimension ref="A1:Z33"/>
  <sheetViews>
    <sheetView showGridLines="0" zoomScale="115" zoomScaleNormal="115" workbookViewId="0">
      <selection activeCell="H13" sqref="H13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6" width="14.59765625" style="2" customWidth="1"/>
    <col min="7" max="7" width="23.1328125" style="2" customWidth="1"/>
    <col min="8" max="9" width="14.59765625" style="2" customWidth="1"/>
    <col min="10" max="10" width="16.73046875" style="2" customWidth="1"/>
    <col min="11" max="11" width="14.59765625" style="2" customWidth="1"/>
    <col min="12" max="12" width="17.59765625" style="2" customWidth="1"/>
    <col min="13" max="13" width="17.265625" style="1" customWidth="1"/>
    <col min="14" max="14" width="14.5976562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61" t="s">
        <v>70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26" ht="15.95" customHeight="1" x14ac:dyDescent="0.35">
      <c r="A2" s="6" t="s">
        <v>2</v>
      </c>
      <c r="B2" s="61" t="s">
        <v>62</v>
      </c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26" ht="15.95" customHeight="1" x14ac:dyDescent="0.3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L3" s="62"/>
      <c r="Z3" s="2" t="str">
        <f>"Quelle: "&amp;'Daten KEA'!B3</f>
        <v>Quelle: Quellenangabe</v>
      </c>
    </row>
    <row r="4" spans="1:26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26" x14ac:dyDescent="0.35">
      <c r="A5" s="6" t="s">
        <v>6</v>
      </c>
      <c r="B5" s="61" t="s">
        <v>72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26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2.9" x14ac:dyDescent="0.35">
      <c r="A9" s="55" t="s">
        <v>81</v>
      </c>
      <c r="B9" s="46" t="s">
        <v>15</v>
      </c>
      <c r="C9" s="47" t="s">
        <v>8</v>
      </c>
      <c r="D9" s="47" t="s">
        <v>17</v>
      </c>
      <c r="E9" s="47" t="s">
        <v>18</v>
      </c>
      <c r="F9" s="47" t="s">
        <v>14</v>
      </c>
      <c r="G9" s="47" t="s">
        <v>10</v>
      </c>
      <c r="H9" s="47" t="s">
        <v>19</v>
      </c>
      <c r="I9" s="47" t="s">
        <v>20</v>
      </c>
      <c r="J9" s="48" t="s">
        <v>21</v>
      </c>
      <c r="K9" s="47" t="s">
        <v>9</v>
      </c>
      <c r="L9" s="47" t="s">
        <v>11</v>
      </c>
      <c r="M9" s="48" t="s">
        <v>12</v>
      </c>
      <c r="N9" s="48" t="s">
        <v>13</v>
      </c>
      <c r="O9" s="49" t="s">
        <v>82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57">
        <v>1</v>
      </c>
      <c r="B10" s="50">
        <v>56</v>
      </c>
      <c r="C10" s="51">
        <v>0</v>
      </c>
      <c r="D10" s="51">
        <v>10.22018904838481</v>
      </c>
      <c r="E10" s="51">
        <v>0</v>
      </c>
      <c r="F10" s="51">
        <v>0</v>
      </c>
      <c r="G10" s="51">
        <v>0</v>
      </c>
      <c r="H10" s="51">
        <v>1488.0388213322587</v>
      </c>
      <c r="I10" s="51">
        <v>0</v>
      </c>
      <c r="J10" s="51">
        <v>8.7967164014438812E-2</v>
      </c>
      <c r="K10" s="51">
        <v>0.29322721877392777</v>
      </c>
      <c r="L10" s="51">
        <v>0</v>
      </c>
      <c r="M10" s="51">
        <v>0</v>
      </c>
      <c r="N10" s="51">
        <v>1498.6402047634317</v>
      </c>
      <c r="O10" s="52" t="s">
        <v>96</v>
      </c>
    </row>
    <row r="11" spans="1:26" x14ac:dyDescent="0.35">
      <c r="A11" s="56">
        <v>2</v>
      </c>
      <c r="B11" s="50">
        <v>55</v>
      </c>
      <c r="C11" s="51">
        <v>0</v>
      </c>
      <c r="D11" s="51">
        <v>9.8207195053367897</v>
      </c>
      <c r="E11" s="51">
        <v>0</v>
      </c>
      <c r="F11" s="51">
        <v>0</v>
      </c>
      <c r="G11" s="51">
        <v>0</v>
      </c>
      <c r="H11" s="51">
        <v>1484.9225616724768</v>
      </c>
      <c r="I11" s="51">
        <v>0</v>
      </c>
      <c r="J11" s="51">
        <v>8.5499908065813771E-2</v>
      </c>
      <c r="K11" s="51">
        <v>3.2716517874121962</v>
      </c>
      <c r="L11" s="51">
        <v>0</v>
      </c>
      <c r="M11" s="51">
        <v>0</v>
      </c>
      <c r="N11" s="51">
        <v>1498.1004328732915</v>
      </c>
      <c r="O11" s="52" t="s">
        <v>95</v>
      </c>
    </row>
    <row r="12" spans="1:26" ht="15.75" customHeight="1" x14ac:dyDescent="0.35">
      <c r="A12" s="56">
        <v>3</v>
      </c>
      <c r="B12" s="50">
        <v>54</v>
      </c>
      <c r="C12" s="51">
        <v>0.17265266888450972</v>
      </c>
      <c r="D12" s="51">
        <v>4.3254844864520008</v>
      </c>
      <c r="E12" s="51">
        <v>0.18553767816964881</v>
      </c>
      <c r="F12" s="51">
        <v>0</v>
      </c>
      <c r="G12" s="51">
        <v>0</v>
      </c>
      <c r="H12" s="51">
        <f>1580.26701355028*1.53379697725122</f>
        <v>2423.8087686332324</v>
      </c>
      <c r="I12" s="51">
        <v>34.018247099366612</v>
      </c>
      <c r="J12" s="51">
        <v>9.2650042066697219E-2</v>
      </c>
      <c r="K12" s="51">
        <v>9.1506268437696967</v>
      </c>
      <c r="L12" s="51">
        <v>0</v>
      </c>
      <c r="M12" s="51">
        <v>0.5369960171357322</v>
      </c>
      <c r="N12" s="51">
        <f>1628.74920838612*1.53379697725122</f>
        <v>2498.1706125229484</v>
      </c>
      <c r="O12" s="52" t="s">
        <v>94</v>
      </c>
    </row>
    <row r="13" spans="1:26" x14ac:dyDescent="0.35">
      <c r="A13" s="56">
        <v>4</v>
      </c>
      <c r="B13" s="50">
        <v>53</v>
      </c>
      <c r="C13" s="51">
        <v>0.4593971115374535</v>
      </c>
      <c r="D13" s="51">
        <v>11.386695576890181</v>
      </c>
      <c r="E13" s="51">
        <v>0.18553767816964881</v>
      </c>
      <c r="F13" s="51">
        <v>0</v>
      </c>
      <c r="G13" s="51">
        <v>0</v>
      </c>
      <c r="H13" s="51">
        <v>1690.8493095611673</v>
      </c>
      <c r="I13" s="51">
        <v>34.441214687922155</v>
      </c>
      <c r="J13" s="51">
        <v>9.913341119950167E-2</v>
      </c>
      <c r="K13" s="51">
        <v>9.1506268437696967</v>
      </c>
      <c r="L13" s="51">
        <v>0</v>
      </c>
      <c r="M13" s="51">
        <v>0.5369960171357322</v>
      </c>
      <c r="N13" s="51">
        <v>1747.1089108877918</v>
      </c>
      <c r="O13" s="52" t="s">
        <v>93</v>
      </c>
    </row>
    <row r="14" spans="1:26" x14ac:dyDescent="0.35">
      <c r="A14" s="56">
        <v>5</v>
      </c>
      <c r="B14" s="50">
        <v>52</v>
      </c>
      <c r="C14" s="51">
        <v>0.22204658103817482</v>
      </c>
      <c r="D14" s="51">
        <v>5.5036846307311613</v>
      </c>
      <c r="E14" s="51">
        <v>53.230646041051948</v>
      </c>
      <c r="F14" s="51">
        <v>0</v>
      </c>
      <c r="G14" s="51">
        <v>0</v>
      </c>
      <c r="H14" s="51">
        <v>1638.693340449752</v>
      </c>
      <c r="I14" s="51">
        <v>90.667665107655353</v>
      </c>
      <c r="J14" s="51">
        <v>1.4153074399924654</v>
      </c>
      <c r="K14" s="51">
        <v>4.2892326148371938</v>
      </c>
      <c r="L14" s="51">
        <v>0</v>
      </c>
      <c r="M14" s="51">
        <v>126.48690122071409</v>
      </c>
      <c r="N14" s="51">
        <v>1920.5088240857722</v>
      </c>
      <c r="O14" s="52" t="s">
        <v>92</v>
      </c>
    </row>
    <row r="15" spans="1:26" x14ac:dyDescent="0.35">
      <c r="A15" s="56">
        <v>6</v>
      </c>
      <c r="B15" s="50">
        <v>51</v>
      </c>
      <c r="C15" s="51">
        <v>0.21995759349397156</v>
      </c>
      <c r="D15" s="51">
        <v>5.4519066272732157</v>
      </c>
      <c r="E15" s="51">
        <v>52.729886705999945</v>
      </c>
      <c r="F15" s="51">
        <v>0</v>
      </c>
      <c r="G15" s="51">
        <v>0</v>
      </c>
      <c r="H15" s="51">
        <v>1623.2767104752529</v>
      </c>
      <c r="I15" s="51">
        <v>100.835107128472</v>
      </c>
      <c r="J15" s="51">
        <v>1.4019923977182767</v>
      </c>
      <c r="K15" s="51">
        <v>4.2488800299665241</v>
      </c>
      <c r="L15" s="51">
        <v>0</v>
      </c>
      <c r="M15" s="51">
        <v>4.027470128517991</v>
      </c>
      <c r="N15" s="51">
        <v>1792.1919110866947</v>
      </c>
      <c r="O15" s="52" t="s">
        <v>91</v>
      </c>
    </row>
    <row r="16" spans="1:26" x14ac:dyDescent="0.35">
      <c r="A16" s="56">
        <v>7</v>
      </c>
      <c r="B16" s="50">
        <v>50</v>
      </c>
      <c r="C16" s="51">
        <v>0.21995759349397154</v>
      </c>
      <c r="D16" s="51">
        <v>5.4519066272732131</v>
      </c>
      <c r="E16" s="51">
        <v>52.729886705999874</v>
      </c>
      <c r="F16" s="51">
        <v>0</v>
      </c>
      <c r="G16" s="51">
        <v>0</v>
      </c>
      <c r="H16" s="51">
        <v>1623.2767104752515</v>
      </c>
      <c r="I16" s="51">
        <v>87.557493927089752</v>
      </c>
      <c r="J16" s="51">
        <v>1.4019923977184001</v>
      </c>
      <c r="K16" s="51">
        <v>4.2488800299665215</v>
      </c>
      <c r="L16" s="51">
        <v>8.683433095002739</v>
      </c>
      <c r="M16" s="51">
        <v>0.5369960171357322</v>
      </c>
      <c r="N16" s="51">
        <v>1784.1072568689322</v>
      </c>
      <c r="O16" s="52" t="s">
        <v>90</v>
      </c>
    </row>
    <row r="17" spans="1:15" x14ac:dyDescent="0.35">
      <c r="A17" s="56">
        <v>8</v>
      </c>
      <c r="B17" s="50">
        <v>49</v>
      </c>
      <c r="C17" s="51">
        <v>0.32152044074969061</v>
      </c>
      <c r="D17" s="51">
        <v>7.9692607737822208</v>
      </c>
      <c r="E17" s="51">
        <v>77.077295423578946</v>
      </c>
      <c r="F17" s="51">
        <v>0</v>
      </c>
      <c r="G17" s="51">
        <v>0</v>
      </c>
      <c r="H17" s="51">
        <v>1711.5700933470896</v>
      </c>
      <c r="I17" s="51">
        <v>91.514200993655891</v>
      </c>
      <c r="J17" s="51">
        <v>9.8549977895513896E-2</v>
      </c>
      <c r="K17" s="51">
        <v>4.2488800299665233</v>
      </c>
      <c r="L17" s="51">
        <v>0</v>
      </c>
      <c r="M17" s="51">
        <v>0.5369960171357322</v>
      </c>
      <c r="N17" s="51">
        <v>1893.3367970038544</v>
      </c>
      <c r="O17" s="52" t="s">
        <v>89</v>
      </c>
    </row>
    <row r="18" spans="1:15" x14ac:dyDescent="0.35">
      <c r="A18" s="56">
        <v>9</v>
      </c>
      <c r="B18" s="50">
        <v>48</v>
      </c>
      <c r="C18" s="51">
        <v>1.4209995262361066</v>
      </c>
      <c r="D18" s="51">
        <v>35.221137908344389</v>
      </c>
      <c r="E18" s="51">
        <v>340.65268144408475</v>
      </c>
      <c r="F18" s="51">
        <v>0</v>
      </c>
      <c r="G18" s="51">
        <v>0</v>
      </c>
      <c r="H18" s="51">
        <v>1872.3354602094869</v>
      </c>
      <c r="I18" s="51">
        <v>97.989946693657785</v>
      </c>
      <c r="J18" s="51">
        <v>0.1075072862255656</v>
      </c>
      <c r="K18" s="51">
        <v>4.2488800299665233</v>
      </c>
      <c r="L18" s="51">
        <v>0</v>
      </c>
      <c r="M18" s="51">
        <v>0.5369960171357322</v>
      </c>
      <c r="N18" s="51">
        <v>2352.5136091151376</v>
      </c>
      <c r="O18" s="52" t="s">
        <v>88</v>
      </c>
    </row>
    <row r="19" spans="1:15" x14ac:dyDescent="0.35">
      <c r="A19" s="56">
        <v>10</v>
      </c>
      <c r="B19" s="50">
        <v>47</v>
      </c>
      <c r="C19" s="51">
        <v>0.79032700396432598</v>
      </c>
      <c r="D19" s="51">
        <v>19.589180633330415</v>
      </c>
      <c r="E19" s="51">
        <v>1.0521815131828649E-2</v>
      </c>
      <c r="F19" s="51">
        <v>0</v>
      </c>
      <c r="G19" s="51">
        <v>0</v>
      </c>
      <c r="H19" s="51">
        <v>1792.005691373467</v>
      </c>
      <c r="I19" s="51">
        <v>21.90606906116221</v>
      </c>
      <c r="J19" s="51">
        <v>1.5675349086710846</v>
      </c>
      <c r="K19" s="51">
        <v>11.126466437648824</v>
      </c>
      <c r="L19" s="51">
        <v>0</v>
      </c>
      <c r="M19" s="51">
        <v>141.54358008740348</v>
      </c>
      <c r="N19" s="51">
        <v>1988.5393713207791</v>
      </c>
      <c r="O19" s="52" t="s">
        <v>87</v>
      </c>
    </row>
    <row r="20" spans="1:15" x14ac:dyDescent="0.35">
      <c r="A20" s="56">
        <v>11</v>
      </c>
      <c r="B20" s="50">
        <v>46</v>
      </c>
      <c r="C20" s="51">
        <v>0.76607499895924458</v>
      </c>
      <c r="D20" s="51">
        <v>18.988066278915291</v>
      </c>
      <c r="E20" s="51">
        <v>1.0198960608423813E-2</v>
      </c>
      <c r="F20" s="51">
        <v>0</v>
      </c>
      <c r="G20" s="51">
        <v>0</v>
      </c>
      <c r="H20" s="51">
        <v>1736.931447327285</v>
      </c>
      <c r="I20" s="51">
        <v>42.690991081960675</v>
      </c>
      <c r="J20" s="51">
        <v>1.5194334056599206</v>
      </c>
      <c r="K20" s="51">
        <v>10.785050987825073</v>
      </c>
      <c r="L20" s="51">
        <v>0</v>
      </c>
      <c r="M20" s="51">
        <v>6.7124502141966511</v>
      </c>
      <c r="N20" s="51">
        <v>1818.4037132554101</v>
      </c>
      <c r="O20" s="52" t="s">
        <v>86</v>
      </c>
    </row>
    <row r="21" spans="1:15" x14ac:dyDescent="0.35">
      <c r="A21" s="56">
        <v>12</v>
      </c>
      <c r="B21" s="50">
        <v>45</v>
      </c>
      <c r="C21" s="51">
        <v>0.76607499895924458</v>
      </c>
      <c r="D21" s="51">
        <v>18.988066278915294</v>
      </c>
      <c r="E21" s="51">
        <v>1.0198960608423813E-2</v>
      </c>
      <c r="F21" s="51">
        <v>0</v>
      </c>
      <c r="G21" s="51">
        <v>0</v>
      </c>
      <c r="H21" s="51">
        <v>1736.9314473272852</v>
      </c>
      <c r="I21" s="51">
        <v>19.055453627270879</v>
      </c>
      <c r="J21" s="51">
        <v>1.519433405659921</v>
      </c>
      <c r="K21" s="51">
        <v>10.785050987825073</v>
      </c>
      <c r="L21" s="51">
        <v>13.860327873563218</v>
      </c>
      <c r="M21" s="51">
        <v>0.5369960171357322</v>
      </c>
      <c r="N21" s="51">
        <v>1802.453049477223</v>
      </c>
      <c r="O21" s="52" t="s">
        <v>85</v>
      </c>
    </row>
    <row r="22" spans="1:15" x14ac:dyDescent="0.35">
      <c r="A22" s="56">
        <v>13</v>
      </c>
      <c r="B22" s="50">
        <v>44</v>
      </c>
      <c r="C22" s="51">
        <v>1.420997153601856</v>
      </c>
      <c r="D22" s="51">
        <v>35.221079099825133</v>
      </c>
      <c r="E22" s="51">
        <v>1.0198960608423813E-2</v>
      </c>
      <c r="F22" s="51">
        <v>0</v>
      </c>
      <c r="G22" s="51">
        <v>0</v>
      </c>
      <c r="H22" s="51">
        <v>1845.6056176396553</v>
      </c>
      <c r="I22" s="51">
        <v>19.055873555053722</v>
      </c>
      <c r="J22" s="51">
        <v>0.10750710672130519</v>
      </c>
      <c r="K22" s="51">
        <v>10.785050987825073</v>
      </c>
      <c r="L22" s="51">
        <v>0</v>
      </c>
      <c r="M22" s="51">
        <v>0.5369960171357322</v>
      </c>
      <c r="N22" s="51">
        <v>1912.7433205204268</v>
      </c>
      <c r="O22" s="52" t="s">
        <v>84</v>
      </c>
    </row>
    <row r="23" spans="1:15" x14ac:dyDescent="0.35">
      <c r="A23" s="56">
        <v>14</v>
      </c>
      <c r="B23" s="50">
        <v>43</v>
      </c>
      <c r="C23" s="51">
        <v>0.44631862200653055</v>
      </c>
      <c r="D23" s="51">
        <v>11.062529892879777</v>
      </c>
      <c r="E23" s="51">
        <v>10.097188962861289</v>
      </c>
      <c r="F23" s="51">
        <v>0</v>
      </c>
      <c r="G23" s="51">
        <v>0</v>
      </c>
      <c r="H23" s="51">
        <v>1671.669732984552</v>
      </c>
      <c r="I23" s="51">
        <v>18.710952315754234</v>
      </c>
      <c r="J23" s="51">
        <v>9.6311200854738266E-2</v>
      </c>
      <c r="K23" s="51">
        <v>4.4910490951052298</v>
      </c>
      <c r="L23" s="51">
        <v>0</v>
      </c>
      <c r="M23" s="51">
        <v>0.5369960171357322</v>
      </c>
      <c r="N23" s="51">
        <v>1717.1110790911493</v>
      </c>
      <c r="O23" s="52" t="s">
        <v>83</v>
      </c>
    </row>
    <row r="24" spans="1:15" x14ac:dyDescent="0.35">
      <c r="A24" s="57">
        <v>15</v>
      </c>
      <c r="B24" s="53">
        <v>60</v>
      </c>
      <c r="C24" s="51">
        <v>0</v>
      </c>
      <c r="D24" s="51">
        <v>0</v>
      </c>
      <c r="E24" s="51">
        <v>10.541121275116632</v>
      </c>
      <c r="F24" s="51">
        <v>21.809418454361978</v>
      </c>
      <c r="G24" s="51">
        <v>13.103916157405793</v>
      </c>
      <c r="H24" s="51">
        <v>0</v>
      </c>
      <c r="I24" s="51">
        <v>2.0574586505114745</v>
      </c>
      <c r="J24" s="51">
        <v>0</v>
      </c>
      <c r="K24" s="51">
        <v>1.3966585843801316</v>
      </c>
      <c r="L24" s="51">
        <v>0</v>
      </c>
      <c r="M24" s="51">
        <v>0.35384701791892331</v>
      </c>
      <c r="N24" s="51">
        <v>49.262420139694939</v>
      </c>
      <c r="O24" s="52" t="s">
        <v>100</v>
      </c>
    </row>
    <row r="25" spans="1:15" x14ac:dyDescent="0.35">
      <c r="A25" s="57">
        <v>16</v>
      </c>
      <c r="B25" s="53">
        <v>59</v>
      </c>
      <c r="C25" s="51">
        <v>0</v>
      </c>
      <c r="D25" s="51">
        <v>0</v>
      </c>
      <c r="E25" s="51">
        <v>10.541121275116632</v>
      </c>
      <c r="F25" s="51">
        <v>21.287505047829576</v>
      </c>
      <c r="G25" s="51">
        <v>12.986908051160013</v>
      </c>
      <c r="H25" s="51">
        <v>0</v>
      </c>
      <c r="I25" s="51">
        <v>2.0574586505114745</v>
      </c>
      <c r="J25" s="51">
        <v>4.5312258612616868E-3</v>
      </c>
      <c r="K25" s="51">
        <v>1.4128197927720181</v>
      </c>
      <c r="L25" s="51">
        <v>0</v>
      </c>
      <c r="M25" s="51">
        <v>0.35384701791892331</v>
      </c>
      <c r="N25" s="51">
        <v>48.644191061169906</v>
      </c>
      <c r="O25" s="52" t="s">
        <v>99</v>
      </c>
    </row>
    <row r="26" spans="1:15" x14ac:dyDescent="0.35">
      <c r="A26" s="57">
        <v>17</v>
      </c>
      <c r="B26" s="50">
        <v>58</v>
      </c>
      <c r="C26" s="51">
        <v>0</v>
      </c>
      <c r="D26" s="51">
        <v>0</v>
      </c>
      <c r="E26" s="51">
        <v>9.7884740714957967</v>
      </c>
      <c r="F26" s="51">
        <v>30.762410358630099</v>
      </c>
      <c r="G26" s="51">
        <v>777.20094302283781</v>
      </c>
      <c r="H26" s="51">
        <v>0</v>
      </c>
      <c r="I26" s="51">
        <v>2.0574586505114745</v>
      </c>
      <c r="J26" s="51">
        <v>0</v>
      </c>
      <c r="K26" s="51">
        <v>1.8942525232426117</v>
      </c>
      <c r="L26" s="51">
        <v>0</v>
      </c>
      <c r="M26" s="51">
        <v>0.35384701791892331</v>
      </c>
      <c r="N26" s="51">
        <v>822.05738564463661</v>
      </c>
      <c r="O26" s="52" t="s">
        <v>98</v>
      </c>
    </row>
    <row r="27" spans="1:15" x14ac:dyDescent="0.35">
      <c r="A27" s="57">
        <v>18</v>
      </c>
      <c r="B27" s="50">
        <v>57</v>
      </c>
      <c r="C27" s="51">
        <v>0</v>
      </c>
      <c r="D27" s="51">
        <v>0</v>
      </c>
      <c r="E27" s="51">
        <v>10.541121275116632</v>
      </c>
      <c r="F27" s="51">
        <v>28.139874846458461</v>
      </c>
      <c r="G27" s="51">
        <v>14.523082438475548</v>
      </c>
      <c r="H27" s="51">
        <v>0</v>
      </c>
      <c r="I27" s="51">
        <v>2.0574586505114745</v>
      </c>
      <c r="J27" s="51">
        <v>0</v>
      </c>
      <c r="K27" s="51">
        <v>1.7761457784813812</v>
      </c>
      <c r="L27" s="51">
        <v>0</v>
      </c>
      <c r="M27" s="51">
        <v>0.35384701791892331</v>
      </c>
      <c r="N27" s="51">
        <v>57.391530006962412</v>
      </c>
      <c r="O27" s="52" t="s">
        <v>97</v>
      </c>
    </row>
    <row r="28" spans="1:15" x14ac:dyDescent="0.35">
      <c r="O28" s="2"/>
    </row>
    <row r="29" spans="1:15" x14ac:dyDescent="0.35">
      <c r="O29" s="2"/>
    </row>
    <row r="30" spans="1:15" x14ac:dyDescent="0.35">
      <c r="O30" s="2"/>
    </row>
    <row r="31" spans="1:15" x14ac:dyDescent="0.35">
      <c r="O31" s="2"/>
    </row>
    <row r="32" spans="1:15" x14ac:dyDescent="0.35">
      <c r="O32" s="2"/>
    </row>
    <row r="33" spans="15:15" x14ac:dyDescent="0.35">
      <c r="O33" s="2"/>
    </row>
  </sheetData>
  <sheetProtection selectLockedCells="1"/>
  <sortState xmlns:xlrd2="http://schemas.microsoft.com/office/spreadsheetml/2017/richdata2" ref="A10:N27">
    <sortCondition ref="B10:B27"/>
  </sortState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7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FD0E4-4C8F-4EDC-9F40-0ABC66297E76}">
  <sheetPr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56B5C-FD3B-443A-B744-7A46DD269EC0}">
  <sheetPr>
    <tabColor theme="3"/>
  </sheetPr>
  <dimension ref="A1:Y33"/>
  <sheetViews>
    <sheetView showGridLines="0" zoomScale="115" zoomScaleNormal="115" workbookViewId="0">
      <selection activeCell="B27" sqref="B27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6" width="14.59765625" style="2" customWidth="1"/>
    <col min="7" max="7" width="23.1328125" style="2" customWidth="1"/>
    <col min="8" max="9" width="14.59765625" style="2" customWidth="1"/>
    <col min="10" max="10" width="16.73046875" style="2" customWidth="1"/>
    <col min="11" max="11" width="14.59765625" style="2" customWidth="1"/>
    <col min="12" max="12" width="17.59765625" style="1" customWidth="1"/>
    <col min="13" max="13" width="17.265625" style="1" customWidth="1"/>
    <col min="14" max="14" width="14.59765625" style="1" customWidth="1"/>
    <col min="15" max="15" width="72.86328125" style="2" customWidth="1"/>
    <col min="16" max="16384" width="11.3984375" style="2"/>
  </cols>
  <sheetData>
    <row r="1" spans="1:25" ht="15.95" customHeight="1" x14ac:dyDescent="0.35">
      <c r="A1" s="6" t="s">
        <v>1</v>
      </c>
      <c r="B1" s="61" t="s">
        <v>70</v>
      </c>
      <c r="C1" s="62"/>
      <c r="D1" s="62"/>
      <c r="E1" s="62"/>
      <c r="F1" s="62"/>
      <c r="G1" s="62"/>
      <c r="H1" s="62"/>
      <c r="I1" s="62"/>
      <c r="J1" s="62"/>
      <c r="K1" s="62"/>
    </row>
    <row r="2" spans="1:25" ht="15.95" customHeight="1" x14ac:dyDescent="0.35">
      <c r="A2" s="6" t="s">
        <v>2</v>
      </c>
      <c r="B2" s="61" t="s">
        <v>63</v>
      </c>
      <c r="C2" s="62"/>
      <c r="D2" s="62"/>
      <c r="E2" s="62"/>
      <c r="F2" s="62"/>
      <c r="G2" s="62"/>
      <c r="H2" s="62"/>
      <c r="I2" s="62"/>
      <c r="J2" s="62"/>
      <c r="K2" s="62"/>
    </row>
    <row r="3" spans="1:25" ht="15.95" customHeight="1" x14ac:dyDescent="0.3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Y3" s="2" t="str">
        <f>"Quelle: "&amp;'Daten AP'!B3</f>
        <v>Quelle: Quellenangabe</v>
      </c>
    </row>
    <row r="4" spans="1:25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</row>
    <row r="5" spans="1:25" x14ac:dyDescent="0.35">
      <c r="A5" s="6" t="s">
        <v>6</v>
      </c>
      <c r="B5" s="61" t="s">
        <v>73</v>
      </c>
      <c r="C5" s="62"/>
      <c r="D5" s="62"/>
      <c r="E5" s="62"/>
      <c r="F5" s="62"/>
      <c r="G5" s="62"/>
      <c r="H5" s="62"/>
      <c r="I5" s="62"/>
      <c r="J5" s="62"/>
      <c r="K5" s="62"/>
    </row>
    <row r="6" spans="1:25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</row>
    <row r="8" spans="1:25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2.9" x14ac:dyDescent="0.35">
      <c r="A9" s="55" t="s">
        <v>81</v>
      </c>
      <c r="B9" s="46" t="s">
        <v>15</v>
      </c>
      <c r="C9" s="47" t="s">
        <v>8</v>
      </c>
      <c r="D9" s="47" t="s">
        <v>17</v>
      </c>
      <c r="E9" s="47" t="s">
        <v>18</v>
      </c>
      <c r="F9" s="47" t="s">
        <v>14</v>
      </c>
      <c r="G9" s="47" t="s">
        <v>10</v>
      </c>
      <c r="H9" s="47" t="s">
        <v>19</v>
      </c>
      <c r="I9" s="47" t="s">
        <v>20</v>
      </c>
      <c r="J9" s="48" t="s">
        <v>21</v>
      </c>
      <c r="K9" s="47" t="s">
        <v>9</v>
      </c>
      <c r="L9" s="47" t="s">
        <v>11</v>
      </c>
      <c r="M9" s="48" t="s">
        <v>12</v>
      </c>
      <c r="N9" s="48" t="s">
        <v>13</v>
      </c>
      <c r="O9" s="49" t="s">
        <v>82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35">
      <c r="A10" s="57">
        <v>1</v>
      </c>
      <c r="B10" s="50">
        <v>56</v>
      </c>
      <c r="C10" s="51">
        <v>0</v>
      </c>
      <c r="D10" s="51">
        <v>26.139223491616235</v>
      </c>
      <c r="E10" s="51">
        <v>0</v>
      </c>
      <c r="F10" s="51">
        <v>0</v>
      </c>
      <c r="G10" s="51">
        <v>0</v>
      </c>
      <c r="H10" s="51">
        <v>48.470887610186651</v>
      </c>
      <c r="I10" s="51">
        <v>0</v>
      </c>
      <c r="J10" s="51">
        <v>2.8654134954041364E-3</v>
      </c>
      <c r="K10" s="51">
        <v>0.10621316653456823</v>
      </c>
      <c r="L10" s="51">
        <v>0</v>
      </c>
      <c r="M10" s="51">
        <v>0</v>
      </c>
      <c r="N10" s="51">
        <v>74.719189681832859</v>
      </c>
      <c r="O10" s="52" t="s">
        <v>83</v>
      </c>
    </row>
    <row r="11" spans="1:25" x14ac:dyDescent="0.35">
      <c r="A11" s="56">
        <v>2</v>
      </c>
      <c r="B11" s="50">
        <v>55</v>
      </c>
      <c r="C11" s="51">
        <v>0</v>
      </c>
      <c r="D11" s="51">
        <v>66.93282334598922</v>
      </c>
      <c r="E11" s="51">
        <v>0</v>
      </c>
      <c r="F11" s="51">
        <v>0</v>
      </c>
      <c r="G11" s="51">
        <v>0</v>
      </c>
      <c r="H11" s="51">
        <v>48.369379592003213</v>
      </c>
      <c r="I11" s="51">
        <v>0</v>
      </c>
      <c r="J11" s="51">
        <v>2.7850459108512693E-3</v>
      </c>
      <c r="K11" s="51">
        <v>1.2013945486051052</v>
      </c>
      <c r="L11" s="51">
        <v>0</v>
      </c>
      <c r="M11" s="51">
        <v>0</v>
      </c>
      <c r="N11" s="51">
        <v>116.5063825325084</v>
      </c>
      <c r="O11" s="52" t="s">
        <v>84</v>
      </c>
    </row>
    <row r="12" spans="1:25" x14ac:dyDescent="0.35">
      <c r="A12" s="56">
        <v>3</v>
      </c>
      <c r="B12" s="50">
        <v>54</v>
      </c>
      <c r="C12" s="51">
        <v>9.9435941415414772E-2</v>
      </c>
      <c r="D12" s="51">
        <v>29.480211593476326</v>
      </c>
      <c r="E12" s="51">
        <v>0.15274551464924468</v>
      </c>
      <c r="F12" s="51">
        <v>0</v>
      </c>
      <c r="G12" s="51">
        <v>0</v>
      </c>
      <c r="H12" s="51">
        <v>511.40103639262037</v>
      </c>
      <c r="I12" s="51">
        <v>21.277897283254902</v>
      </c>
      <c r="J12" s="51">
        <v>2.9983114959971524E-2</v>
      </c>
      <c r="K12" s="51">
        <v>11.011812042407586</v>
      </c>
      <c r="L12" s="51">
        <v>0</v>
      </c>
      <c r="M12" s="51">
        <v>0.21915031574627417</v>
      </c>
      <c r="N12" s="51">
        <v>573.67227219852998</v>
      </c>
      <c r="O12" s="52" t="s">
        <v>85</v>
      </c>
    </row>
    <row r="13" spans="1:25" x14ac:dyDescent="0.35">
      <c r="A13" s="56">
        <v>4</v>
      </c>
      <c r="B13" s="50">
        <v>53</v>
      </c>
      <c r="C13" s="51">
        <v>0.26458081745498818</v>
      </c>
      <c r="D13" s="51">
        <v>77.605686948739546</v>
      </c>
      <c r="E13" s="51">
        <v>0.15274551464924468</v>
      </c>
      <c r="F13" s="51">
        <v>0</v>
      </c>
      <c r="G13" s="51">
        <v>0</v>
      </c>
      <c r="H13" s="51">
        <v>55.077169812091327</v>
      </c>
      <c r="I13" s="51">
        <v>15.429213572095939</v>
      </c>
      <c r="J13" s="51">
        <v>3.2291391620841011E-3</v>
      </c>
      <c r="K13" s="51">
        <v>11.011812042407586</v>
      </c>
      <c r="L13" s="51">
        <v>0</v>
      </c>
      <c r="M13" s="51">
        <v>0.21915031574627417</v>
      </c>
      <c r="N13" s="51">
        <v>159.76358816234696</v>
      </c>
      <c r="O13" s="52" t="s">
        <v>86</v>
      </c>
    </row>
    <row r="14" spans="1:25" x14ac:dyDescent="0.35">
      <c r="A14" s="56">
        <v>5</v>
      </c>
      <c r="B14" s="50">
        <v>52</v>
      </c>
      <c r="C14" s="51">
        <v>0.12788340293988959</v>
      </c>
      <c r="D14" s="51">
        <v>37.510199832159024</v>
      </c>
      <c r="E14" s="51">
        <v>22.47609821882536</v>
      </c>
      <c r="F14" s="51">
        <v>0</v>
      </c>
      <c r="G14" s="51">
        <v>0</v>
      </c>
      <c r="H14" s="51">
        <v>47.18212938158937</v>
      </c>
      <c r="I14" s="51">
        <v>2.6105515902456231</v>
      </c>
      <c r="J14" s="51">
        <v>4.0750283839026909E-2</v>
      </c>
      <c r="K14" s="51">
        <v>10.296491179253216</v>
      </c>
      <c r="L14" s="51">
        <v>0</v>
      </c>
      <c r="M14" s="51">
        <v>21.210385473184797</v>
      </c>
      <c r="N14" s="51">
        <v>141.45448936203633</v>
      </c>
      <c r="O14" s="52" t="s">
        <v>87</v>
      </c>
    </row>
    <row r="15" spans="1:25" x14ac:dyDescent="0.35">
      <c r="A15" s="56">
        <v>6</v>
      </c>
      <c r="B15" s="50">
        <v>51</v>
      </c>
      <c r="C15" s="51">
        <v>0.12668029125673411</v>
      </c>
      <c r="D15" s="51">
        <v>37.157308380898705</v>
      </c>
      <c r="E15" s="51">
        <v>22.264657689060932</v>
      </c>
      <c r="F15" s="51">
        <v>0</v>
      </c>
      <c r="G15" s="51">
        <v>0</v>
      </c>
      <c r="H15" s="51">
        <v>46.738245579702877</v>
      </c>
      <c r="I15" s="51">
        <v>2.9032979834019628</v>
      </c>
      <c r="J15" s="51">
        <v>4.0366910066891054E-2</v>
      </c>
      <c r="K15" s="51">
        <v>10.19962302788654</v>
      </c>
      <c r="L15" s="51">
        <v>0</v>
      </c>
      <c r="M15" s="51">
        <v>1.6436273680970561</v>
      </c>
      <c r="N15" s="51">
        <v>121.0738072303717</v>
      </c>
      <c r="O15" s="52" t="s">
        <v>88</v>
      </c>
    </row>
    <row r="16" spans="1:25" x14ac:dyDescent="0.35">
      <c r="A16" s="56">
        <v>7</v>
      </c>
      <c r="B16" s="50">
        <v>50</v>
      </c>
      <c r="C16" s="51">
        <v>0.12668029125673411</v>
      </c>
      <c r="D16" s="51">
        <v>37.157308380898698</v>
      </c>
      <c r="E16" s="51">
        <v>22.264657689060904</v>
      </c>
      <c r="F16" s="51">
        <v>0</v>
      </c>
      <c r="G16" s="51">
        <v>0</v>
      </c>
      <c r="H16" s="51">
        <v>46.738245579702848</v>
      </c>
      <c r="I16" s="51">
        <v>2.5210018890183861</v>
      </c>
      <c r="J16" s="51">
        <v>4.0366910066894621E-2</v>
      </c>
      <c r="K16" s="51">
        <v>10.199623027886538</v>
      </c>
      <c r="L16" s="51">
        <v>13.131208589974509</v>
      </c>
      <c r="M16" s="51">
        <v>0.21915031574627417</v>
      </c>
      <c r="N16" s="51">
        <v>132.39824267361178</v>
      </c>
      <c r="O16" s="52" t="s">
        <v>89</v>
      </c>
    </row>
    <row r="17" spans="1:15" x14ac:dyDescent="0.35">
      <c r="A17" s="56">
        <v>8</v>
      </c>
      <c r="B17" s="50">
        <v>49</v>
      </c>
      <c r="C17" s="51">
        <v>0.18517343471609055</v>
      </c>
      <c r="D17" s="51">
        <v>54.314261117000932</v>
      </c>
      <c r="E17" s="51">
        <v>32.545103079262617</v>
      </c>
      <c r="F17" s="51">
        <v>0</v>
      </c>
      <c r="G17" s="51">
        <v>0</v>
      </c>
      <c r="H17" s="51">
        <v>39.995562053025196</v>
      </c>
      <c r="I17" s="51">
        <v>1.7324266940281472</v>
      </c>
      <c r="J17" s="51">
        <v>2.3028923977844802E-3</v>
      </c>
      <c r="K17" s="51">
        <v>10.19962302788654</v>
      </c>
      <c r="L17" s="51">
        <v>0</v>
      </c>
      <c r="M17" s="51">
        <v>0.21915031574627417</v>
      </c>
      <c r="N17" s="51">
        <v>139.19360261406356</v>
      </c>
      <c r="O17" s="52" t="s">
        <v>90</v>
      </c>
    </row>
    <row r="18" spans="1:15" x14ac:dyDescent="0.35">
      <c r="A18" s="56">
        <v>9</v>
      </c>
      <c r="B18" s="50">
        <v>48</v>
      </c>
      <c r="C18" s="51">
        <v>0.81839699643833774</v>
      </c>
      <c r="D18" s="51">
        <v>240.04862376762205</v>
      </c>
      <c r="E18" s="51">
        <v>143.83712571774313</v>
      </c>
      <c r="F18" s="51">
        <v>0</v>
      </c>
      <c r="G18" s="51">
        <v>0</v>
      </c>
      <c r="H18" s="51">
        <v>146.38885272273006</v>
      </c>
      <c r="I18" s="51">
        <v>6.0305114045385428</v>
      </c>
      <c r="J18" s="51">
        <v>8.2040916173124843E-3</v>
      </c>
      <c r="K18" s="51">
        <v>10.19962302788654</v>
      </c>
      <c r="L18" s="51">
        <v>0</v>
      </c>
      <c r="M18" s="51">
        <v>0.21915031574627417</v>
      </c>
      <c r="N18" s="51">
        <v>547.55048804432215</v>
      </c>
      <c r="O18" s="52" t="s">
        <v>91</v>
      </c>
    </row>
    <row r="19" spans="1:15" x14ac:dyDescent="0.35">
      <c r="A19" s="56">
        <v>10</v>
      </c>
      <c r="B19" s="50">
        <v>47</v>
      </c>
      <c r="C19" s="51">
        <v>0.45517344257090558</v>
      </c>
      <c r="D19" s="51">
        <v>133.50948126671028</v>
      </c>
      <c r="E19" s="51">
        <v>4.6523560909910123E-3</v>
      </c>
      <c r="F19" s="51">
        <v>0</v>
      </c>
      <c r="G19" s="51">
        <v>0</v>
      </c>
      <c r="H19" s="51">
        <v>80.295303613138088</v>
      </c>
      <c r="I19" s="51">
        <v>4.1081368504720917E-4</v>
      </c>
      <c r="J19" s="51">
        <v>6.844544740822045E-2</v>
      </c>
      <c r="K19" s="51">
        <v>11.640975978649028</v>
      </c>
      <c r="L19" s="51">
        <v>0</v>
      </c>
      <c r="M19" s="51">
        <v>35.079675961211201</v>
      </c>
      <c r="N19" s="51">
        <v>261.05411887946377</v>
      </c>
      <c r="O19" s="52" t="s">
        <v>92</v>
      </c>
    </row>
    <row r="20" spans="1:15" x14ac:dyDescent="0.35">
      <c r="A20" s="56">
        <v>11</v>
      </c>
      <c r="B20" s="50">
        <v>46</v>
      </c>
      <c r="C20" s="51">
        <v>0.44120597271091339</v>
      </c>
      <c r="D20" s="51">
        <v>129.41260416183601</v>
      </c>
      <c r="E20" s="51">
        <v>4.509601804810596E-3</v>
      </c>
      <c r="F20" s="51">
        <v>0</v>
      </c>
      <c r="G20" s="51">
        <v>0</v>
      </c>
      <c r="H20" s="51">
        <v>77.766683640981654</v>
      </c>
      <c r="I20" s="51">
        <v>2.3799346193913722E-3</v>
      </c>
      <c r="J20" s="51">
        <v>6.6345078060670692E-2</v>
      </c>
      <c r="K20" s="51">
        <v>11.283762485198363</v>
      </c>
      <c r="L20" s="51">
        <v>0</v>
      </c>
      <c r="M20" s="51">
        <v>2.7393789468284266</v>
      </c>
      <c r="N20" s="51">
        <v>221.71686982204025</v>
      </c>
      <c r="O20" s="52" t="s">
        <v>93</v>
      </c>
    </row>
    <row r="21" spans="1:15" x14ac:dyDescent="0.35">
      <c r="A21" s="56">
        <v>12</v>
      </c>
      <c r="B21" s="50">
        <v>45</v>
      </c>
      <c r="C21" s="51">
        <v>0.44120597271091339</v>
      </c>
      <c r="D21" s="51">
        <v>129.41260416183604</v>
      </c>
      <c r="E21" s="51">
        <v>4.509601804810596E-3</v>
      </c>
      <c r="F21" s="51">
        <v>0</v>
      </c>
      <c r="G21" s="51">
        <v>0</v>
      </c>
      <c r="H21" s="51">
        <v>77.766683640981682</v>
      </c>
      <c r="I21" s="51">
        <v>3.4588688732559652E-4</v>
      </c>
      <c r="J21" s="51">
        <v>6.6345078060670706E-2</v>
      </c>
      <c r="K21" s="51">
        <v>11.283762485198364</v>
      </c>
      <c r="L21" s="51">
        <v>22.3431051968556</v>
      </c>
      <c r="M21" s="51">
        <v>0.21915031574627417</v>
      </c>
      <c r="N21" s="51">
        <v>241.53771234008167</v>
      </c>
      <c r="O21" s="52" t="s">
        <v>94</v>
      </c>
    </row>
    <row r="22" spans="1:15" x14ac:dyDescent="0.35">
      <c r="A22" s="56">
        <v>13</v>
      </c>
      <c r="B22" s="50">
        <v>44</v>
      </c>
      <c r="C22" s="51">
        <v>0.81839562996585946</v>
      </c>
      <c r="D22" s="51">
        <v>240.04822295989828</v>
      </c>
      <c r="E22" s="51">
        <v>4.509601804810596E-3</v>
      </c>
      <c r="F22" s="51">
        <v>0</v>
      </c>
      <c r="G22" s="51">
        <v>0</v>
      </c>
      <c r="H22" s="51">
        <v>144.24989230691489</v>
      </c>
      <c r="I22" s="51">
        <v>6.4158768139622644E-4</v>
      </c>
      <c r="J22" s="51">
        <v>8.2040779189907244E-3</v>
      </c>
      <c r="K22" s="51">
        <v>11.283762485198364</v>
      </c>
      <c r="L22" s="51">
        <v>0</v>
      </c>
      <c r="M22" s="51">
        <v>0.21915031574627417</v>
      </c>
      <c r="N22" s="51">
        <v>396.63277896512886</v>
      </c>
      <c r="O22" s="52" t="s">
        <v>95</v>
      </c>
    </row>
    <row r="23" spans="1:15" x14ac:dyDescent="0.35">
      <c r="A23" s="56">
        <v>14</v>
      </c>
      <c r="B23" s="50">
        <v>43</v>
      </c>
      <c r="C23" s="51">
        <v>0.25704851617519231</v>
      </c>
      <c r="D23" s="51">
        <v>75.396345316396889</v>
      </c>
      <c r="E23" s="51">
        <v>7.4748256927195786</v>
      </c>
      <c r="F23" s="51">
        <v>0</v>
      </c>
      <c r="G23" s="51">
        <v>0</v>
      </c>
      <c r="H23" s="51">
        <v>54.452420586917363</v>
      </c>
      <c r="I23" s="51">
        <v>0.22163936576327889</v>
      </c>
      <c r="J23" s="51">
        <v>3.1372094096661783E-3</v>
      </c>
      <c r="K23" s="51">
        <v>9.9643419947030587</v>
      </c>
      <c r="L23" s="51">
        <v>0</v>
      </c>
      <c r="M23" s="51">
        <v>0.21915031574627417</v>
      </c>
      <c r="N23" s="51">
        <v>147.98890899783129</v>
      </c>
      <c r="O23" s="52" t="s">
        <v>96</v>
      </c>
    </row>
    <row r="24" spans="1:15" x14ac:dyDescent="0.35">
      <c r="A24" s="57">
        <v>15</v>
      </c>
      <c r="B24" s="53">
        <v>60</v>
      </c>
      <c r="C24" s="51">
        <v>0</v>
      </c>
      <c r="D24" s="51">
        <v>0</v>
      </c>
      <c r="E24" s="51">
        <v>7.8034633626373964</v>
      </c>
      <c r="F24" s="51">
        <v>6.7025947597884903</v>
      </c>
      <c r="G24" s="51">
        <v>2.1354984937095844</v>
      </c>
      <c r="H24" s="51">
        <v>0</v>
      </c>
      <c r="I24" s="51">
        <v>33.249537361857122</v>
      </c>
      <c r="J24" s="51">
        <v>0</v>
      </c>
      <c r="K24" s="51">
        <v>0.17418038223188262</v>
      </c>
      <c r="L24" s="51">
        <v>0</v>
      </c>
      <c r="M24" s="51">
        <v>0.17270707482457257</v>
      </c>
      <c r="N24" s="51">
        <v>50.237981435049051</v>
      </c>
      <c r="O24" s="52" t="s">
        <v>97</v>
      </c>
    </row>
    <row r="25" spans="1:15" x14ac:dyDescent="0.35">
      <c r="A25" s="57">
        <v>16</v>
      </c>
      <c r="B25" s="53">
        <v>59</v>
      </c>
      <c r="C25" s="51">
        <v>0</v>
      </c>
      <c r="D25" s="51">
        <v>0</v>
      </c>
      <c r="E25" s="51">
        <v>7.8034633626373964</v>
      </c>
      <c r="F25" s="51">
        <v>6.4751178387689032</v>
      </c>
      <c r="G25" s="51">
        <v>2.116430099831129</v>
      </c>
      <c r="H25" s="51">
        <v>0</v>
      </c>
      <c r="I25" s="51">
        <v>27.468004634520515</v>
      </c>
      <c r="J25" s="51">
        <v>1.466381049346978E-3</v>
      </c>
      <c r="K25" s="51">
        <v>0.1800343173662288</v>
      </c>
      <c r="L25" s="51">
        <v>0</v>
      </c>
      <c r="M25" s="51">
        <v>0.17270707482457257</v>
      </c>
      <c r="N25" s="51">
        <v>44.217223708998091</v>
      </c>
      <c r="O25" s="52" t="s">
        <v>98</v>
      </c>
    </row>
    <row r="26" spans="1:15" x14ac:dyDescent="0.35">
      <c r="A26" s="57">
        <v>17</v>
      </c>
      <c r="B26" s="50">
        <v>58</v>
      </c>
      <c r="C26" s="51">
        <v>0</v>
      </c>
      <c r="D26" s="51">
        <v>0</v>
      </c>
      <c r="E26" s="51">
        <v>7.2462878283504439</v>
      </c>
      <c r="F26" s="51">
        <v>10.372095684559818</v>
      </c>
      <c r="G26" s="51">
        <v>57.261205467985825</v>
      </c>
      <c r="H26" s="51">
        <v>0</v>
      </c>
      <c r="I26" s="51">
        <v>229.68233662567681</v>
      </c>
      <c r="J26" s="51">
        <v>0</v>
      </c>
      <c r="K26" s="51">
        <v>0.24742681176926809</v>
      </c>
      <c r="L26" s="51">
        <v>0</v>
      </c>
      <c r="M26" s="51">
        <v>0.17270707482457257</v>
      </c>
      <c r="N26" s="51">
        <v>304.98205949316679</v>
      </c>
      <c r="O26" s="52" t="s">
        <v>99</v>
      </c>
    </row>
    <row r="27" spans="1:15" x14ac:dyDescent="0.35">
      <c r="A27" s="57">
        <v>18</v>
      </c>
      <c r="B27" s="50">
        <v>57</v>
      </c>
      <c r="C27" s="51">
        <v>0</v>
      </c>
      <c r="D27" s="51">
        <v>0</v>
      </c>
      <c r="E27" s="51">
        <v>7.8034633626373964</v>
      </c>
      <c r="F27" s="51">
        <v>9.4616928197441741</v>
      </c>
      <c r="G27" s="51">
        <v>2.3667749624494365</v>
      </c>
      <c r="H27" s="51">
        <v>0</v>
      </c>
      <c r="I27" s="51">
        <v>175.61858025766901</v>
      </c>
      <c r="J27" s="51">
        <v>0</v>
      </c>
      <c r="K27" s="51">
        <v>0.23263415281777039</v>
      </c>
      <c r="L27" s="51">
        <v>0</v>
      </c>
      <c r="M27" s="51">
        <v>0.17270707482457257</v>
      </c>
      <c r="N27" s="51">
        <v>195.65585263014239</v>
      </c>
      <c r="O27" s="52" t="s">
        <v>100</v>
      </c>
    </row>
    <row r="28" spans="1:15" x14ac:dyDescent="0.35">
      <c r="N28" s="2"/>
    </row>
    <row r="29" spans="1:15" x14ac:dyDescent="0.35">
      <c r="N29" s="2"/>
    </row>
    <row r="30" spans="1:15" x14ac:dyDescent="0.35">
      <c r="N30" s="2"/>
    </row>
    <row r="31" spans="1:15" x14ac:dyDescent="0.35">
      <c r="N31" s="2"/>
    </row>
    <row r="32" spans="1:15" x14ac:dyDescent="0.35">
      <c r="N32" s="2"/>
    </row>
    <row r="33" spans="14:14" x14ac:dyDescent="0.3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P9:Y9">
    <cfRule type="cellIs" dxfId="15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F7782-6445-498F-AB46-A6CE54B618B8}">
  <sheetPr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F16D5-49D4-4336-BA9D-122025E54C2A}">
  <sheetPr>
    <tabColor theme="3"/>
  </sheetPr>
  <dimension ref="A1:Z33"/>
  <sheetViews>
    <sheetView showGridLines="0" zoomScale="115" zoomScaleNormal="115" workbookViewId="0">
      <selection activeCell="C10" sqref="C10:N27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6" width="14.59765625" style="2" customWidth="1"/>
    <col min="7" max="7" width="23.1328125" style="2" customWidth="1"/>
    <col min="8" max="9" width="14.59765625" style="2" customWidth="1"/>
    <col min="10" max="10" width="16.73046875" style="2" customWidth="1"/>
    <col min="11" max="11" width="14.59765625" style="2" customWidth="1"/>
    <col min="12" max="12" width="17.59765625" style="2" customWidth="1"/>
    <col min="13" max="13" width="17.265625" style="1" customWidth="1"/>
    <col min="14" max="14" width="14.59765625" style="1" customWidth="1"/>
    <col min="15" max="15" width="72.86328125" style="1" customWidth="1"/>
    <col min="16" max="16384" width="11.3984375" style="2"/>
  </cols>
  <sheetData>
    <row r="1" spans="1:26" ht="15.95" customHeight="1" x14ac:dyDescent="0.35">
      <c r="A1" s="6" t="s">
        <v>1</v>
      </c>
      <c r="B1" s="61" t="s">
        <v>70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26" ht="15.95" customHeight="1" x14ac:dyDescent="0.35">
      <c r="A2" s="6" t="s">
        <v>2</v>
      </c>
      <c r="B2" s="61" t="s">
        <v>64</v>
      </c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26" ht="15.95" customHeight="1" x14ac:dyDescent="0.35">
      <c r="A3" s="6" t="s">
        <v>0</v>
      </c>
      <c r="B3" s="61" t="s">
        <v>5</v>
      </c>
      <c r="C3" s="62"/>
      <c r="D3" s="62"/>
      <c r="E3" s="62"/>
      <c r="F3" s="62"/>
      <c r="G3" s="62"/>
      <c r="H3" s="62"/>
      <c r="I3" s="62"/>
      <c r="J3" s="62"/>
      <c r="K3" s="62"/>
      <c r="L3" s="62"/>
      <c r="Z3" s="2" t="str">
        <f>"Quelle: "&amp;'Daten EP'!B3</f>
        <v>Quelle: Quellenangabe</v>
      </c>
    </row>
    <row r="4" spans="1:26" x14ac:dyDescent="0.35">
      <c r="A4" s="6" t="s">
        <v>3</v>
      </c>
      <c r="B4" s="61" t="s">
        <v>4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26" x14ac:dyDescent="0.35">
      <c r="A5" s="6" t="s">
        <v>6</v>
      </c>
      <c r="B5" s="61" t="s">
        <v>74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26" x14ac:dyDescent="0.35">
      <c r="A6" s="7" t="s">
        <v>7</v>
      </c>
      <c r="B6" s="59" t="s">
        <v>16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2.9" x14ac:dyDescent="0.35">
      <c r="A9" s="55" t="s">
        <v>81</v>
      </c>
      <c r="B9" s="46" t="s">
        <v>15</v>
      </c>
      <c r="C9" s="47" t="s">
        <v>8</v>
      </c>
      <c r="D9" s="47" t="s">
        <v>17</v>
      </c>
      <c r="E9" s="47" t="s">
        <v>18</v>
      </c>
      <c r="F9" s="47" t="s">
        <v>14</v>
      </c>
      <c r="G9" s="47" t="s">
        <v>10</v>
      </c>
      <c r="H9" s="47" t="s">
        <v>19</v>
      </c>
      <c r="I9" s="47" t="s">
        <v>20</v>
      </c>
      <c r="J9" s="48" t="s">
        <v>21</v>
      </c>
      <c r="K9" s="47" t="s">
        <v>9</v>
      </c>
      <c r="L9" s="47" t="s">
        <v>11</v>
      </c>
      <c r="M9" s="48" t="s">
        <v>12</v>
      </c>
      <c r="N9" s="48" t="s">
        <v>13</v>
      </c>
      <c r="O9" s="49" t="s">
        <v>82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35">
      <c r="A10" s="57">
        <v>1</v>
      </c>
      <c r="B10" s="50">
        <v>56</v>
      </c>
      <c r="C10" s="51">
        <v>0</v>
      </c>
      <c r="D10" s="51">
        <v>4.3282776139356907</v>
      </c>
      <c r="E10" s="51">
        <v>0</v>
      </c>
      <c r="F10" s="51">
        <v>0</v>
      </c>
      <c r="G10" s="51">
        <v>0</v>
      </c>
      <c r="H10" s="51">
        <v>32.644887168323876</v>
      </c>
      <c r="I10" s="51">
        <v>0</v>
      </c>
      <c r="J10" s="51">
        <v>1.929840876864858E-3</v>
      </c>
      <c r="K10" s="51">
        <v>6.9641199189367467E-2</v>
      </c>
      <c r="L10" s="51">
        <v>0</v>
      </c>
      <c r="M10" s="51">
        <v>0</v>
      </c>
      <c r="N10" s="51">
        <v>37.044735822325798</v>
      </c>
      <c r="O10" s="52" t="s">
        <v>83</v>
      </c>
    </row>
    <row r="11" spans="1:26" x14ac:dyDescent="0.35">
      <c r="A11" s="56">
        <v>2</v>
      </c>
      <c r="B11" s="50">
        <v>55</v>
      </c>
      <c r="C11" s="51">
        <v>0</v>
      </c>
      <c r="D11" s="51">
        <v>5.3848867583124518</v>
      </c>
      <c r="E11" s="51">
        <v>0</v>
      </c>
      <c r="F11" s="51">
        <v>0</v>
      </c>
      <c r="G11" s="51">
        <v>0</v>
      </c>
      <c r="H11" s="51">
        <v>32.57652205343414</v>
      </c>
      <c r="I11" s="51">
        <v>0</v>
      </c>
      <c r="J11" s="51">
        <v>1.875713732529921E-3</v>
      </c>
      <c r="K11" s="51">
        <v>0.86913661341424231</v>
      </c>
      <c r="L11" s="51">
        <v>0</v>
      </c>
      <c r="M11" s="51">
        <v>0</v>
      </c>
      <c r="N11" s="51">
        <v>38.832421138893366</v>
      </c>
      <c r="O11" s="52" t="s">
        <v>84</v>
      </c>
    </row>
    <row r="12" spans="1:26" x14ac:dyDescent="0.35">
      <c r="A12" s="56">
        <v>3</v>
      </c>
      <c r="B12" s="50">
        <v>54</v>
      </c>
      <c r="C12" s="51">
        <v>6.6329737361489449E-2</v>
      </c>
      <c r="D12" s="51">
        <v>2.3717451783164978</v>
      </c>
      <c r="E12" s="51">
        <v>4.04479033804378E-2</v>
      </c>
      <c r="F12" s="51">
        <v>0</v>
      </c>
      <c r="G12" s="51">
        <v>0</v>
      </c>
      <c r="H12" s="51">
        <v>367.33569296474411</v>
      </c>
      <c r="I12" s="51">
        <v>19.609037168729731</v>
      </c>
      <c r="J12" s="51">
        <v>2.1536656219458647E-2</v>
      </c>
      <c r="K12" s="51">
        <v>1.9628303525113213</v>
      </c>
      <c r="L12" s="51">
        <v>0</v>
      </c>
      <c r="M12" s="51">
        <v>7.7324580292459741E-2</v>
      </c>
      <c r="N12" s="51">
        <v>391.48494454155548</v>
      </c>
      <c r="O12" s="52" t="s">
        <v>85</v>
      </c>
    </row>
    <row r="13" spans="1:26" x14ac:dyDescent="0.35">
      <c r="A13" s="56">
        <v>4</v>
      </c>
      <c r="B13" s="50">
        <v>53</v>
      </c>
      <c r="C13" s="51">
        <v>0.17649127551737523</v>
      </c>
      <c r="D13" s="51">
        <v>6.243541137653958</v>
      </c>
      <c r="E13" s="51">
        <v>4.04479033804378E-2</v>
      </c>
      <c r="F13" s="51">
        <v>0</v>
      </c>
      <c r="G13" s="51">
        <v>0</v>
      </c>
      <c r="H13" s="51">
        <v>37.094183389545968</v>
      </c>
      <c r="I13" s="51">
        <v>15.452513980856494</v>
      </c>
      <c r="J13" s="51">
        <v>2.1748081950720751E-3</v>
      </c>
      <c r="K13" s="51">
        <v>1.9628303525113213</v>
      </c>
      <c r="L13" s="51">
        <v>0</v>
      </c>
      <c r="M13" s="51">
        <v>7.7324580292459741E-2</v>
      </c>
      <c r="N13" s="51">
        <v>61.049507427953088</v>
      </c>
      <c r="O13" s="52" t="s">
        <v>86</v>
      </c>
    </row>
    <row r="14" spans="1:26" x14ac:dyDescent="0.35">
      <c r="A14" s="56">
        <v>5</v>
      </c>
      <c r="B14" s="50">
        <v>52</v>
      </c>
      <c r="C14" s="51">
        <v>8.5305900554197733E-2</v>
      </c>
      <c r="D14" s="51">
        <v>3.0177746624212975</v>
      </c>
      <c r="E14" s="51">
        <v>8.7833793752510143</v>
      </c>
      <c r="F14" s="51">
        <v>0</v>
      </c>
      <c r="G14" s="51">
        <v>0</v>
      </c>
      <c r="H14" s="51">
        <v>17.296677929222547</v>
      </c>
      <c r="I14" s="51">
        <v>0.95701212865813301</v>
      </c>
      <c r="J14" s="51">
        <v>1.4938802981687462E-2</v>
      </c>
      <c r="K14" s="51">
        <v>1.3962360230521991</v>
      </c>
      <c r="L14" s="51">
        <v>0</v>
      </c>
      <c r="M14" s="51">
        <v>3.6667702780443729</v>
      </c>
      <c r="N14" s="51">
        <v>35.218095100185451</v>
      </c>
      <c r="O14" s="52" t="s">
        <v>87</v>
      </c>
    </row>
    <row r="15" spans="1:26" x14ac:dyDescent="0.35">
      <c r="A15" s="56">
        <v>6</v>
      </c>
      <c r="B15" s="50">
        <v>51</v>
      </c>
      <c r="C15" s="51">
        <v>8.4503352895631795E-2</v>
      </c>
      <c r="D15" s="51">
        <v>2.9893838011365368</v>
      </c>
      <c r="E15" s="51">
        <v>8.700751048477219</v>
      </c>
      <c r="F15" s="51">
        <v>0</v>
      </c>
      <c r="G15" s="51">
        <v>0</v>
      </c>
      <c r="H15" s="51">
        <v>17.133952862341069</v>
      </c>
      <c r="I15" s="51">
        <v>1.0643311526982515</v>
      </c>
      <c r="J15" s="51">
        <v>1.4798260518893647E-2</v>
      </c>
      <c r="K15" s="51">
        <v>1.3831004023761821</v>
      </c>
      <c r="L15" s="51">
        <v>0</v>
      </c>
      <c r="M15" s="51">
        <v>0.57993435219344791</v>
      </c>
      <c r="N15" s="51">
        <v>31.950755232637231</v>
      </c>
      <c r="O15" s="52" t="s">
        <v>88</v>
      </c>
    </row>
    <row r="16" spans="1:26" x14ac:dyDescent="0.35">
      <c r="A16" s="56">
        <v>7</v>
      </c>
      <c r="B16" s="50">
        <v>50</v>
      </c>
      <c r="C16" s="51">
        <v>8.4503352895631767E-2</v>
      </c>
      <c r="D16" s="51">
        <v>2.9893838011365355</v>
      </c>
      <c r="E16" s="51">
        <v>8.7007510484772084</v>
      </c>
      <c r="F16" s="51">
        <v>0</v>
      </c>
      <c r="G16" s="51">
        <v>0</v>
      </c>
      <c r="H16" s="51">
        <v>17.133952862341062</v>
      </c>
      <c r="I16" s="51">
        <v>0.92418375992855162</v>
      </c>
      <c r="J16" s="51">
        <v>1.4798260518894955E-2</v>
      </c>
      <c r="K16" s="51">
        <v>1.3831004023761817</v>
      </c>
      <c r="L16" s="51">
        <v>9.1467746646095787</v>
      </c>
      <c r="M16" s="51">
        <v>7.7324580292459741E-2</v>
      </c>
      <c r="N16" s="51">
        <v>40.45477273257611</v>
      </c>
      <c r="O16" s="52" t="s">
        <v>89</v>
      </c>
    </row>
    <row r="17" spans="1:15" x14ac:dyDescent="0.35">
      <c r="A17" s="56">
        <v>8</v>
      </c>
      <c r="B17" s="50">
        <v>49</v>
      </c>
      <c r="C17" s="51">
        <v>0.12352178816038382</v>
      </c>
      <c r="D17" s="51">
        <v>4.3696968222092645</v>
      </c>
      <c r="E17" s="51">
        <v>12.718221124002227</v>
      </c>
      <c r="F17" s="51">
        <v>0</v>
      </c>
      <c r="G17" s="51">
        <v>0</v>
      </c>
      <c r="H17" s="51">
        <v>22.126396529354139</v>
      </c>
      <c r="I17" s="51">
        <v>0.95088336656986117</v>
      </c>
      <c r="J17" s="51">
        <v>1.2740091085670952E-3</v>
      </c>
      <c r="K17" s="51">
        <v>1.3831004023761819</v>
      </c>
      <c r="L17" s="51">
        <v>0</v>
      </c>
      <c r="M17" s="51">
        <v>7.7324580292459741E-2</v>
      </c>
      <c r="N17" s="51">
        <v>41.750418622073092</v>
      </c>
      <c r="O17" s="52" t="s">
        <v>90</v>
      </c>
    </row>
    <row r="18" spans="1:15" x14ac:dyDescent="0.35">
      <c r="A18" s="56">
        <v>9</v>
      </c>
      <c r="B18" s="50">
        <v>48</v>
      </c>
      <c r="C18" s="51">
        <v>0.54591988629547517</v>
      </c>
      <c r="D18" s="51">
        <v>19.312417896903995</v>
      </c>
      <c r="E18" s="51">
        <v>56.20975807831465</v>
      </c>
      <c r="F18" s="51">
        <v>0</v>
      </c>
      <c r="G18" s="51">
        <v>0</v>
      </c>
      <c r="H18" s="51">
        <v>68.505982678712925</v>
      </c>
      <c r="I18" s="51">
        <v>2.4089571852426084</v>
      </c>
      <c r="J18" s="51">
        <v>3.2495010432920424E-3</v>
      </c>
      <c r="K18" s="51">
        <v>1.3831004023761819</v>
      </c>
      <c r="L18" s="51">
        <v>0</v>
      </c>
      <c r="M18" s="51">
        <v>7.7324580292459741E-2</v>
      </c>
      <c r="N18" s="51">
        <v>148.44671020918159</v>
      </c>
      <c r="O18" s="52" t="s">
        <v>91</v>
      </c>
    </row>
    <row r="19" spans="1:15" x14ac:dyDescent="0.35">
      <c r="A19" s="56">
        <v>10</v>
      </c>
      <c r="B19" s="50">
        <v>47</v>
      </c>
      <c r="C19" s="51">
        <v>0.303627988732179</v>
      </c>
      <c r="D19" s="51">
        <v>10.74111925722841</v>
      </c>
      <c r="E19" s="51">
        <v>1.5466819563230718E-3</v>
      </c>
      <c r="F19" s="51">
        <v>0</v>
      </c>
      <c r="G19" s="51">
        <v>0</v>
      </c>
      <c r="H19" s="51">
        <v>37.671307115913159</v>
      </c>
      <c r="I19" s="51">
        <v>1.1873364869074358E-3</v>
      </c>
      <c r="J19" s="51">
        <v>2.711429015250387E-2</v>
      </c>
      <c r="K19" s="51">
        <v>2.2244988808134689</v>
      </c>
      <c r="L19" s="51">
        <v>0</v>
      </c>
      <c r="M19" s="51">
        <v>5.0756705208654953</v>
      </c>
      <c r="N19" s="51">
        <v>56.046072072148448</v>
      </c>
      <c r="O19" s="52" t="s">
        <v>92</v>
      </c>
    </row>
    <row r="20" spans="1:15" x14ac:dyDescent="0.35">
      <c r="A20" s="56">
        <v>11</v>
      </c>
      <c r="B20" s="50">
        <v>46</v>
      </c>
      <c r="C20" s="51">
        <v>0.29431084852884626</v>
      </c>
      <c r="D20" s="51">
        <v>10.411516856349071</v>
      </c>
      <c r="E20" s="51">
        <v>1.499223104441423E-3</v>
      </c>
      <c r="F20" s="51">
        <v>0</v>
      </c>
      <c r="G20" s="51">
        <v>0</v>
      </c>
      <c r="H20" s="51">
        <v>36.315185555575901</v>
      </c>
      <c r="I20" s="51">
        <v>7.1967874302307595E-3</v>
      </c>
      <c r="J20" s="51">
        <v>2.628210633220877E-2</v>
      </c>
      <c r="K20" s="51">
        <v>2.1562392095816532</v>
      </c>
      <c r="L20" s="51">
        <v>0</v>
      </c>
      <c r="M20" s="51">
        <v>0.96655725365574652</v>
      </c>
      <c r="N20" s="51">
        <v>50.178787840558101</v>
      </c>
      <c r="O20" s="52" t="s">
        <v>93</v>
      </c>
    </row>
    <row r="21" spans="1:15" x14ac:dyDescent="0.35">
      <c r="A21" s="56">
        <v>12</v>
      </c>
      <c r="B21" s="50">
        <v>45</v>
      </c>
      <c r="C21" s="51">
        <v>0.29431084852884626</v>
      </c>
      <c r="D21" s="51">
        <v>10.411516856349074</v>
      </c>
      <c r="E21" s="51">
        <v>1.499223104441423E-3</v>
      </c>
      <c r="F21" s="51">
        <v>0</v>
      </c>
      <c r="G21" s="51">
        <v>0</v>
      </c>
      <c r="H21" s="51">
        <v>36.315185555575908</v>
      </c>
      <c r="I21" s="51">
        <v>9.9737345866628656E-4</v>
      </c>
      <c r="J21" s="51">
        <v>2.6282106332208777E-2</v>
      </c>
      <c r="K21" s="51">
        <v>2.1562392095816536</v>
      </c>
      <c r="L21" s="51">
        <v>15.572339877232245</v>
      </c>
      <c r="M21" s="51">
        <v>7.7324580292459741E-2</v>
      </c>
      <c r="N21" s="51">
        <v>64.855695630455514</v>
      </c>
      <c r="O21" s="52" t="s">
        <v>94</v>
      </c>
    </row>
    <row r="22" spans="1:15" x14ac:dyDescent="0.35">
      <c r="A22" s="56">
        <v>13</v>
      </c>
      <c r="B22" s="50">
        <v>44</v>
      </c>
      <c r="C22" s="51">
        <v>0.54591897477636731</v>
      </c>
      <c r="D22" s="51">
        <v>19.312385651077562</v>
      </c>
      <c r="E22" s="51">
        <v>1.499223104441423E-3</v>
      </c>
      <c r="F22" s="51">
        <v>0</v>
      </c>
      <c r="G22" s="51">
        <v>0</v>
      </c>
      <c r="H22" s="51">
        <v>67.361257549330261</v>
      </c>
      <c r="I22" s="51">
        <v>1.8500340668580282E-3</v>
      </c>
      <c r="J22" s="51">
        <v>3.2494956176199602E-3</v>
      </c>
      <c r="K22" s="51">
        <v>2.1562392095816536</v>
      </c>
      <c r="L22" s="51">
        <v>0</v>
      </c>
      <c r="M22" s="51">
        <v>7.7324580292459741E-2</v>
      </c>
      <c r="N22" s="51">
        <v>89.459724717847237</v>
      </c>
      <c r="O22" s="52" t="s">
        <v>95</v>
      </c>
    </row>
    <row r="23" spans="1:15" x14ac:dyDescent="0.35">
      <c r="A23" s="56">
        <v>14</v>
      </c>
      <c r="B23" s="50">
        <v>43</v>
      </c>
      <c r="C23" s="51">
        <v>0.17146677875589519</v>
      </c>
      <c r="D23" s="51">
        <v>6.0657949451903281</v>
      </c>
      <c r="E23" s="51">
        <v>4.7293352961031134</v>
      </c>
      <c r="F23" s="51">
        <v>0</v>
      </c>
      <c r="G23" s="51">
        <v>0</v>
      </c>
      <c r="H23" s="51">
        <v>36.67341808134033</v>
      </c>
      <c r="I23" s="51">
        <v>0.20261494833166488</v>
      </c>
      <c r="J23" s="51">
        <v>2.1128939916592957E-3</v>
      </c>
      <c r="K23" s="51">
        <v>1.3757832642286874</v>
      </c>
      <c r="L23" s="51">
        <v>0</v>
      </c>
      <c r="M23" s="51">
        <v>7.7324580292459741E-2</v>
      </c>
      <c r="N23" s="51">
        <v>49.297850788234136</v>
      </c>
      <c r="O23" s="52" t="s">
        <v>96</v>
      </c>
    </row>
    <row r="24" spans="1:15" x14ac:dyDescent="0.35">
      <c r="A24" s="57">
        <v>15</v>
      </c>
      <c r="B24" s="53">
        <v>60</v>
      </c>
      <c r="C24" s="51">
        <v>0</v>
      </c>
      <c r="D24" s="51">
        <v>0</v>
      </c>
      <c r="E24" s="51">
        <v>4.9372649249485381</v>
      </c>
      <c r="F24" s="51">
        <v>2.6551402824504473</v>
      </c>
      <c r="G24" s="51">
        <v>0.25183523212126324</v>
      </c>
      <c r="H24" s="51">
        <v>0</v>
      </c>
      <c r="I24" s="51">
        <v>9.7672340776824615</v>
      </c>
      <c r="J24" s="51">
        <v>0</v>
      </c>
      <c r="K24" s="51">
        <v>2.3288140133905056E-2</v>
      </c>
      <c r="L24" s="51">
        <v>0</v>
      </c>
      <c r="M24" s="51">
        <v>5.8894183795258431E-2</v>
      </c>
      <c r="N24" s="51">
        <v>17.693656841131869</v>
      </c>
      <c r="O24" s="52" t="s">
        <v>97</v>
      </c>
    </row>
    <row r="25" spans="1:15" x14ac:dyDescent="0.35">
      <c r="A25" s="57">
        <v>16</v>
      </c>
      <c r="B25" s="53">
        <v>59</v>
      </c>
      <c r="C25" s="51">
        <v>0</v>
      </c>
      <c r="D25" s="51">
        <v>0</v>
      </c>
      <c r="E25" s="51">
        <v>4.9372649249485381</v>
      </c>
      <c r="F25" s="51">
        <v>2.5833707350373221</v>
      </c>
      <c r="G25" s="51">
        <v>0.24958653308789663</v>
      </c>
      <c r="H25" s="51">
        <v>0</v>
      </c>
      <c r="I25" s="51">
        <v>8.6492836299693305</v>
      </c>
      <c r="J25" s="51">
        <v>1.0532909802292566E-3</v>
      </c>
      <c r="K25" s="51">
        <v>2.7126412506661736E-2</v>
      </c>
      <c r="L25" s="51">
        <v>0</v>
      </c>
      <c r="M25" s="51">
        <v>5.8894183795258431E-2</v>
      </c>
      <c r="N25" s="51">
        <v>16.506579710325237</v>
      </c>
      <c r="O25" s="52" t="s">
        <v>98</v>
      </c>
    </row>
    <row r="26" spans="1:15" x14ac:dyDescent="0.35">
      <c r="A26" s="57">
        <v>17</v>
      </c>
      <c r="B26" s="50">
        <v>58</v>
      </c>
      <c r="C26" s="51">
        <v>0</v>
      </c>
      <c r="D26" s="51">
        <v>0</v>
      </c>
      <c r="E26" s="51">
        <v>4.5847389893946247</v>
      </c>
      <c r="F26" s="51">
        <v>3.8577390236583353</v>
      </c>
      <c r="G26" s="51">
        <v>11.941002998255627</v>
      </c>
      <c r="H26" s="51">
        <v>0</v>
      </c>
      <c r="I26" s="51">
        <v>44.305191309773946</v>
      </c>
      <c r="J26" s="51">
        <v>0</v>
      </c>
      <c r="K26" s="51">
        <v>5.900783746321682E-2</v>
      </c>
      <c r="L26" s="51">
        <v>0</v>
      </c>
      <c r="M26" s="51">
        <v>5.8894183795258431E-2</v>
      </c>
      <c r="N26" s="51">
        <v>64.806574342341008</v>
      </c>
      <c r="O26" s="52" t="s">
        <v>99</v>
      </c>
    </row>
    <row r="27" spans="1:15" x14ac:dyDescent="0.35">
      <c r="A27" s="57">
        <v>18</v>
      </c>
      <c r="B27" s="50">
        <v>57</v>
      </c>
      <c r="C27" s="51">
        <v>0</v>
      </c>
      <c r="D27" s="51">
        <v>0</v>
      </c>
      <c r="E27" s="51">
        <v>4.9372649249485381</v>
      </c>
      <c r="F27" s="51">
        <v>3.5256510388332547</v>
      </c>
      <c r="G27" s="51">
        <v>0.27910922147824541</v>
      </c>
      <c r="H27" s="51">
        <v>0</v>
      </c>
      <c r="I27" s="51">
        <v>36.702576139079717</v>
      </c>
      <c r="J27" s="51">
        <v>0</v>
      </c>
      <c r="K27" s="51">
        <v>5.6883370092349714E-2</v>
      </c>
      <c r="L27" s="51">
        <v>0</v>
      </c>
      <c r="M27" s="51">
        <v>5.8894183795258431E-2</v>
      </c>
      <c r="N27" s="51">
        <v>45.560378878227368</v>
      </c>
      <c r="O27" s="52" t="s">
        <v>100</v>
      </c>
    </row>
    <row r="28" spans="1:15" x14ac:dyDescent="0.35">
      <c r="O28" s="2"/>
    </row>
    <row r="29" spans="1:15" x14ac:dyDescent="0.35">
      <c r="O29" s="2"/>
    </row>
    <row r="30" spans="1:15" x14ac:dyDescent="0.35">
      <c r="O30" s="2"/>
    </row>
    <row r="31" spans="1:15" x14ac:dyDescent="0.35">
      <c r="O31" s="2"/>
    </row>
    <row r="32" spans="1:15" x14ac:dyDescent="0.35">
      <c r="O32" s="2"/>
    </row>
    <row r="33" spans="15:15" x14ac:dyDescent="0.3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39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0E8B3-CD53-494D-A8D8-90888F1E70A1}">
  <sheetPr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4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4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398012C8713474092892543E3A14C05" ma:contentTypeVersion="0" ma:contentTypeDescription="Ein neues Dokument erstellen." ma:contentTypeScope="" ma:versionID="22d5292496aa929ad1f2664a8e00acb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C28D76-ADD6-45B1-90C7-4E4BE5838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F733333-2C09-4C22-8429-689A709F6FCC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Pfade</vt:lpstr>
      <vt:lpstr>Daten GWP</vt:lpstr>
      <vt:lpstr>GWP alle</vt:lpstr>
      <vt:lpstr>Daten KEA</vt:lpstr>
      <vt:lpstr>KEA alle</vt:lpstr>
      <vt:lpstr>Daten AP</vt:lpstr>
      <vt:lpstr>AP alle</vt:lpstr>
      <vt:lpstr>Daten EP</vt:lpstr>
      <vt:lpstr>EP alle</vt:lpstr>
      <vt:lpstr>Daten Smog</vt:lpstr>
      <vt:lpstr>Smog alle</vt:lpstr>
      <vt:lpstr>Daten Ozon</vt:lpstr>
      <vt:lpstr>Ozon alle</vt:lpstr>
      <vt:lpstr>Daten PM</vt:lpstr>
      <vt:lpstr>PM alle</vt:lpstr>
      <vt:lpstr>Daten KRA</vt:lpstr>
      <vt:lpstr>KRA alle</vt:lpstr>
      <vt:lpstr>Daten Natur</vt:lpstr>
      <vt:lpstr>Natur alle</vt:lpstr>
      <vt:lpstr>Daten Wasser</vt:lpstr>
      <vt:lpstr>Wasser alle</vt:lpstr>
      <vt:lpstr>Pfade (2)</vt:lpstr>
      <vt:lpstr>'AP alle'!Druckbereich</vt:lpstr>
      <vt:lpstr>'EP alle'!Druckbereich</vt:lpstr>
      <vt:lpstr>'GWP alle'!Druckbereich</vt:lpstr>
      <vt:lpstr>'KEA alle'!Druckbereich</vt:lpstr>
      <vt:lpstr>'KRA alle'!Druckbereich</vt:lpstr>
      <vt:lpstr>'Natur alle'!Druckbereich</vt:lpstr>
      <vt:lpstr>'Ozon alle'!Druckbereich</vt:lpstr>
      <vt:lpstr>'PM alle'!Druckbereich</vt:lpstr>
      <vt:lpstr>'Smog alle'!Druckbereich</vt:lpstr>
      <vt:lpstr>'Wasser alle'!Druckbereich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Daniel Münter</cp:lastModifiedBy>
  <cp:lastPrinted>2019-06-18T06:38:37Z</cp:lastPrinted>
  <dcterms:created xsi:type="dcterms:W3CDTF">2010-08-25T11:28:54Z</dcterms:created>
  <dcterms:modified xsi:type="dcterms:W3CDTF">2019-12-06T08:20:11Z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0x0101003398012C8713474092892543E3A14C05</vt:lpwstr>
  </property>
</Properties>
</file>