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4.xml" ContentType="application/vnd.openxmlformats-officedocument.drawing+xml"/>
  <Override PartName="/xl/tables/table2.xml" ContentType="application/vnd.openxmlformats-officedocument.spreadsheetml.table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6.xml" ContentType="application/vnd.openxmlformats-officedocument.drawing+xml"/>
  <Override PartName="/xl/tables/table3.xml" ContentType="application/vnd.openxmlformats-officedocument.spreadsheetml.table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8.xml" ContentType="application/vnd.openxmlformats-officedocument.drawing+xml"/>
  <Override PartName="/xl/tables/table4.xml" ContentType="application/vnd.openxmlformats-officedocument.spreadsheetml.table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10.xml" ContentType="application/vnd.openxmlformats-officedocument.drawing+xml"/>
  <Override PartName="/xl/tables/table5.xml" ContentType="application/vnd.openxmlformats-officedocument.spreadsheetml.table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12.xml" ContentType="application/vnd.openxmlformats-officedocument.drawing+xml"/>
  <Override PartName="/xl/tables/table6.xml" ContentType="application/vnd.openxmlformats-officedocument.spreadsheetml.table+xml"/>
  <Override PartName="/xl/drawings/drawing13.xml" ContentType="application/vnd.openxmlformats-officedocument.drawing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14.xml" ContentType="application/vnd.openxmlformats-officedocument.drawing+xml"/>
  <Override PartName="/xl/tables/table7.xml" ContentType="application/vnd.openxmlformats-officedocument.spreadsheetml.table+xml"/>
  <Override PartName="/xl/drawings/drawing15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16.xml" ContentType="application/vnd.openxmlformats-officedocument.drawing+xml"/>
  <Override PartName="/xl/tables/table8.xml" ContentType="application/vnd.openxmlformats-officedocument.spreadsheetml.table+xml"/>
  <Override PartName="/xl/drawings/drawing17.xml" ContentType="application/vnd.openxmlformats-officedocument.drawing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drawings/drawing18.xml" ContentType="application/vnd.openxmlformats-officedocument.drawing+xml"/>
  <Override PartName="/xl/tables/table9.xml" ContentType="application/vnd.openxmlformats-officedocument.spreadsheetml.table+xml"/>
  <Override PartName="/xl/drawings/drawing19.xml" ContentType="application/vnd.openxmlformats-officedocument.drawing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drawings/drawing20.xml" ContentType="application/vnd.openxmlformats-officedocument.drawing+xml"/>
  <Override PartName="/xl/tables/table10.xml" ContentType="application/vnd.openxmlformats-officedocument.spreadsheetml.table+xml"/>
  <Override PartName="/xl/drawings/drawing21.xml" ContentType="application/vnd.openxmlformats-officedocument.drawing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drawings/drawing22.xml" ContentType="application/vnd.openxmlformats-officedocument.drawing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codeName="DieseArbeitsmappe"/>
  <mc:AlternateContent xmlns:mc="http://schemas.openxmlformats.org/markup-compatibility/2006">
    <mc:Choice Requires="x15">
      <x15ac:absPath xmlns:x15ac="http://schemas.microsoft.com/office/spreadsheetml/2010/11/ac" url="D:\IFEU\Projekte\SYSEET\AP6\Ergebnistabellen Ökobilanzen\"/>
    </mc:Choice>
  </mc:AlternateContent>
  <xr:revisionPtr revIDLastSave="0" documentId="13_ncr:1_{F5C9F192-26F8-4F34-9C9C-AB611041E243}" xr6:coauthVersionLast="45" xr6:coauthVersionMax="45" xr10:uidLastSave="{00000000-0000-0000-0000-000000000000}"/>
  <bookViews>
    <workbookView xWindow="-98" yWindow="-98" windowWidth="28996" windowHeight="15796" tabRatio="802" xr2:uid="{00000000-000D-0000-FFFF-FFFF00000000}"/>
  </bookViews>
  <sheets>
    <sheet name="Pfade" sheetId="51" r:id="rId1"/>
    <sheet name="Daten GWP" sheetId="28" r:id="rId2"/>
    <sheet name="GWP alle" sheetId="27" r:id="rId3"/>
    <sheet name="Daten KEA" sheetId="32" r:id="rId4"/>
    <sheet name="KEA alle" sheetId="33" r:id="rId5"/>
    <sheet name="Daten AP" sheetId="34" r:id="rId6"/>
    <sheet name="AP alle" sheetId="35" r:id="rId7"/>
    <sheet name="Daten EP" sheetId="36" r:id="rId8"/>
    <sheet name="EP alle" sheetId="37" r:id="rId9"/>
    <sheet name="Daten Smog" sheetId="39" r:id="rId10"/>
    <sheet name="Smog alle" sheetId="40" r:id="rId11"/>
    <sheet name="Daten Ozon" sheetId="41" r:id="rId12"/>
    <sheet name="Ozon alle" sheetId="42" r:id="rId13"/>
    <sheet name="Daten PM" sheetId="43" r:id="rId14"/>
    <sheet name="PM alle" sheetId="44" r:id="rId15"/>
    <sheet name="Daten KRA" sheetId="45" r:id="rId16"/>
    <sheet name="KRA alle" sheetId="46" r:id="rId17"/>
    <sheet name="Daten Natur" sheetId="47" r:id="rId18"/>
    <sheet name="Natur alle" sheetId="48" r:id="rId19"/>
    <sheet name="Daten Wasser" sheetId="49" r:id="rId20"/>
    <sheet name="Wasser alle" sheetId="50" r:id="rId21"/>
    <sheet name="Pfade (2)" sheetId="52" r:id="rId22"/>
  </sheets>
  <externalReferences>
    <externalReference r:id="rId23"/>
  </externalReferences>
  <definedNames>
    <definedName name="_xlnm._FilterDatabase" localSheetId="0" hidden="1">Pfade!$A$4:$I$28</definedName>
    <definedName name="_Hlk532220240" localSheetId="0">Pfade!#REF!</definedName>
    <definedName name="_Hlk532220240" localSheetId="21">'Pfade (2)'!#REF!</definedName>
    <definedName name="Beschriftung" localSheetId="5">OFFSET('Daten AP'!$B$10,0,0,COUNTA('Daten AP'!$B$10:$B$24),-1)</definedName>
    <definedName name="Beschriftung" localSheetId="7">OFFSET('Daten EP'!$B$10,0,0,COUNTA('Daten EP'!$B$10:$B$24),-1)</definedName>
    <definedName name="Beschriftung" localSheetId="1">OFFSET('Daten GWP'!$B$10,0,0,COUNTA('Daten GWP'!$B$10:$B$24),-1)</definedName>
    <definedName name="Beschriftung" localSheetId="3">OFFSET('Daten KEA'!$B$10,0,0,COUNTA('Daten KEA'!$B$10:$B$24),-1)</definedName>
    <definedName name="Beschriftung" localSheetId="15">OFFSET('Daten KRA'!$B$10,0,0,COUNTA('Daten KRA'!$B$10:$B$24),-1)</definedName>
    <definedName name="Beschriftung" localSheetId="17">OFFSET('Daten Natur'!$B$10,0,0,COUNTA('Daten Natur'!$B$10:$B$24),-1)</definedName>
    <definedName name="Beschriftung" localSheetId="11">OFFSET('Daten Ozon'!$B$10,0,0,COUNTA('Daten Ozon'!$B$10:$B$24),-1)</definedName>
    <definedName name="Beschriftung" localSheetId="13">OFFSET('Daten PM'!$B$10,0,0,COUNTA('Daten PM'!$B$10:$B$24),-1)</definedName>
    <definedName name="Beschriftung" localSheetId="9">OFFSET('Daten Smog'!$B$10,0,0,COUNTA('Daten Smog'!$B$10:$B$24),-1)</definedName>
    <definedName name="Beschriftung" localSheetId="19">OFFSET('Daten Wasser'!$B$10,0,0,COUNTA('Daten Wasser'!$B$10:$B$24),-1)</definedName>
    <definedName name="Beschriftung" localSheetId="0">OFFSET([1]Daten!$B$10,0,0,COUNTA([1]Daten!$B$10:$B$24),-1)</definedName>
    <definedName name="Beschriftung" localSheetId="21">OFFSET([1]Daten!$B$10,0,0,COUNTA([1]Daten!$B$10:$B$24),-1)</definedName>
    <definedName name="Beschriftung">OFFSET(#REF!,0,0,COUNTA(#REF!),-1)</definedName>
    <definedName name="Daten01" localSheetId="5">OFFSET('Daten AP'!$C$10,0,0,COUNTA('Daten AP'!$C$10:$C$24),-1)</definedName>
    <definedName name="Daten01" localSheetId="7">OFFSET('Daten EP'!$C$10,0,0,COUNTA('Daten EP'!$C$10:$C$24),-1)</definedName>
    <definedName name="Daten01" localSheetId="1">OFFSET('Daten GWP'!$C$10,0,0,COUNTA('Daten GWP'!$C$10:$C$24),-1)</definedName>
    <definedName name="Daten01" localSheetId="3">OFFSET('Daten KEA'!$C$10,0,0,COUNTA('Daten KEA'!$C$10:$C$24),-1)</definedName>
    <definedName name="Daten01" localSheetId="15">OFFSET('Daten KRA'!$C$10,0,0,COUNTA('Daten KRA'!$C$10:$C$24),-1)</definedName>
    <definedName name="Daten01" localSheetId="17">OFFSET('Daten Natur'!$C$10,0,0,COUNTA('Daten Natur'!$C$10:$C$24),-1)</definedName>
    <definedName name="Daten01" localSheetId="11">OFFSET('Daten Ozon'!$C$10,0,0,COUNTA('Daten Ozon'!$C$10:$C$24),-1)</definedName>
    <definedName name="Daten01" localSheetId="13">OFFSET('Daten PM'!$C$10,0,0,COUNTA('Daten PM'!$C$10:$C$24),-1)</definedName>
    <definedName name="Daten01" localSheetId="9">OFFSET('Daten Smog'!$C$10,0,0,COUNTA('Daten Smog'!$C$10:$C$24),-1)</definedName>
    <definedName name="Daten01" localSheetId="19">OFFSET('Daten Wasser'!$C$10,0,0,COUNTA('Daten Wasser'!$C$10:$C$24),-1)</definedName>
    <definedName name="Daten01" localSheetId="0">OFFSET([1]Daten!$C$10,0,0,COUNTA([1]Daten!$C$10:$C$24),-1)</definedName>
    <definedName name="Daten01" localSheetId="21">OFFSET([1]Daten!$C$10,0,0,COUNTA([1]Daten!$C$10:$C$24),-1)</definedName>
    <definedName name="Daten01">OFFSET(#REF!,0,0,COUNTA(#REF!),-1)</definedName>
    <definedName name="Daten02" localSheetId="5">OFFSET('Daten AP'!$D$10,0,0,COUNTA('Daten AP'!$D$10:$D$24),-1)</definedName>
    <definedName name="Daten02" localSheetId="7">OFFSET('Daten EP'!$D$10,0,0,COUNTA('Daten EP'!$D$10:$D$24),-1)</definedName>
    <definedName name="Daten02" localSheetId="1">OFFSET('Daten GWP'!$D$10,0,0,COUNTA('Daten GWP'!$D$10:$D$24),-1)</definedName>
    <definedName name="Daten02" localSheetId="3">OFFSET('Daten KEA'!$D$10,0,0,COUNTA('Daten KEA'!$D$10:$D$24),-1)</definedName>
    <definedName name="Daten02" localSheetId="15">OFFSET('Daten KRA'!$D$10,0,0,COUNTA('Daten KRA'!$D$10:$D$24),-1)</definedName>
    <definedName name="Daten02" localSheetId="17">OFFSET('Daten Natur'!$D$10,0,0,COUNTA('Daten Natur'!$D$10:$D$24),-1)</definedName>
    <definedName name="Daten02" localSheetId="11">OFFSET('Daten Ozon'!$D$10,0,0,COUNTA('Daten Ozon'!$D$10:$D$24),-1)</definedName>
    <definedName name="Daten02" localSheetId="13">OFFSET('Daten PM'!$D$10,0,0,COUNTA('Daten PM'!$D$10:$D$24),-1)</definedName>
    <definedName name="Daten02" localSheetId="9">OFFSET('Daten Smog'!$D$10,0,0,COUNTA('Daten Smog'!$D$10:$D$24),-1)</definedName>
    <definedName name="Daten02" localSheetId="19">OFFSET('Daten Wasser'!$D$10,0,0,COUNTA('Daten Wasser'!$D$10:$D$24),-1)</definedName>
    <definedName name="Daten02" localSheetId="0">OFFSET([1]Daten!$D$10,0,0,COUNTA([1]Daten!$D$10:$D$24),-1)</definedName>
    <definedName name="Daten02" localSheetId="21">OFFSET([1]Daten!$D$10,0,0,COUNTA([1]Daten!$D$10:$D$24),-1)</definedName>
    <definedName name="Daten02">OFFSET(#REF!,0,0,COUNTA(#REF!),-1)</definedName>
    <definedName name="Daten03" localSheetId="5">OFFSET('Daten AP'!$E$10,0,0,COUNTA('Daten AP'!$E$10:$E$24),-1)</definedName>
    <definedName name="Daten03" localSheetId="7">OFFSET('Daten EP'!$E$10,0,0,COUNTA('Daten EP'!$E$10:$E$24),-1)</definedName>
    <definedName name="Daten03" localSheetId="1">OFFSET('Daten GWP'!$E$10,0,0,COUNTA('Daten GWP'!$E$10:$E$24),-1)</definedName>
    <definedName name="Daten03" localSheetId="3">OFFSET('Daten KEA'!$E$10,0,0,COUNTA('Daten KEA'!$E$10:$E$24),-1)</definedName>
    <definedName name="Daten03" localSheetId="15">OFFSET('Daten KRA'!$E$10,0,0,COUNTA('Daten KRA'!$E$10:$E$24),-1)</definedName>
    <definedName name="Daten03" localSheetId="17">OFFSET('Daten Natur'!$E$10,0,0,COUNTA('Daten Natur'!$E$10:$E$24),-1)</definedName>
    <definedName name="Daten03" localSheetId="11">OFFSET('Daten Ozon'!$E$10,0,0,COUNTA('Daten Ozon'!$E$10:$E$24),-1)</definedName>
    <definedName name="Daten03" localSheetId="13">OFFSET('Daten PM'!$E$10,0,0,COUNTA('Daten PM'!$E$10:$E$24),-1)</definedName>
    <definedName name="Daten03" localSheetId="9">OFFSET('Daten Smog'!$E$10,0,0,COUNTA('Daten Smog'!$E$10:$E$24),-1)</definedName>
    <definedName name="Daten03" localSheetId="19">OFFSET('Daten Wasser'!$E$10,0,0,COUNTA('Daten Wasser'!$E$10:$E$24),-1)</definedName>
    <definedName name="Daten03" localSheetId="0">OFFSET([1]Daten!$E$10,0,0,COUNTA([1]Daten!$E$10:$E$24),-1)</definedName>
    <definedName name="Daten03" localSheetId="21">OFFSET([1]Daten!$E$10,0,0,COUNTA([1]Daten!$E$10:$E$24),-1)</definedName>
    <definedName name="Daten03">OFFSET(#REF!,0,0,COUNTA(#REF!),-1)</definedName>
    <definedName name="Daten04" localSheetId="5">OFFSET('Daten AP'!#REF!,0,0,COUNTA('Daten AP'!#REF!),-1)</definedName>
    <definedName name="Daten04" localSheetId="7">OFFSET('Daten EP'!#REF!,0,0,COUNTA('Daten EP'!#REF!),-1)</definedName>
    <definedName name="Daten04" localSheetId="1">OFFSET('Daten GWP'!#REF!,0,0,COUNTA('Daten GWP'!#REF!),-1)</definedName>
    <definedName name="Daten04" localSheetId="3">OFFSET('Daten KEA'!#REF!,0,0,COUNTA('Daten KEA'!#REF!),-1)</definedName>
    <definedName name="Daten04" localSheetId="15">OFFSET('Daten KRA'!#REF!,0,0,COUNTA('Daten KRA'!#REF!),-1)</definedName>
    <definedName name="Daten04" localSheetId="17">OFFSET('Daten Natur'!#REF!,0,0,COUNTA('Daten Natur'!#REF!),-1)</definedName>
    <definedName name="Daten04" localSheetId="11">OFFSET('Daten Ozon'!#REF!,0,0,COUNTA('Daten Ozon'!#REF!),-1)</definedName>
    <definedName name="Daten04" localSheetId="13">OFFSET('Daten PM'!#REF!,0,0,COUNTA('Daten PM'!#REF!),-1)</definedName>
    <definedName name="Daten04" localSheetId="9">OFFSET('Daten Smog'!#REF!,0,0,COUNTA('Daten Smog'!#REF!),-1)</definedName>
    <definedName name="Daten04" localSheetId="19">OFFSET('Daten Wasser'!#REF!,0,0,COUNTA('Daten Wasser'!#REF!),-1)</definedName>
    <definedName name="Daten04" localSheetId="0">OFFSET([1]Daten!$F$10,0,0,COUNTA([1]Daten!$F$10:$F$24),-1)</definedName>
    <definedName name="Daten04" localSheetId="21">OFFSET([1]Daten!$F$10,0,0,COUNTA([1]Daten!$F$10:$F$24),-1)</definedName>
    <definedName name="Daten04">OFFSET(#REF!,0,0,COUNTA(#REF!),-1)</definedName>
    <definedName name="Daten05" localSheetId="5">OFFSET('Daten AP'!$J$10,0,0,COUNTA('Daten AP'!$J$10:$J$24),-1)</definedName>
    <definedName name="Daten05" localSheetId="7">OFFSET('Daten EP'!$J$10,0,0,COUNTA('Daten EP'!$J$10:$J$24),-1)</definedName>
    <definedName name="Daten05" localSheetId="1">OFFSET('Daten GWP'!$J$10,0,0,COUNTA('Daten GWP'!$J$10:$J$24),-1)</definedName>
    <definedName name="Daten05" localSheetId="3">OFFSET('Daten KEA'!$J$10,0,0,COUNTA('Daten KEA'!$J$10:$J$24),-1)</definedName>
    <definedName name="Daten05" localSheetId="15">OFFSET('Daten KRA'!$J$10,0,0,COUNTA('Daten KRA'!$J$10:$J$24),-1)</definedName>
    <definedName name="Daten05" localSheetId="17">OFFSET('Daten Natur'!$J$10,0,0,COUNTA('Daten Natur'!$J$10:$J$24),-1)</definedName>
    <definedName name="Daten05" localSheetId="11">OFFSET('Daten Ozon'!$J$10,0,0,COUNTA('Daten Ozon'!$J$10:$J$24),-1)</definedName>
    <definedName name="Daten05" localSheetId="13">OFFSET('Daten PM'!$J$10,0,0,COUNTA('Daten PM'!$J$10:$J$24),-1)</definedName>
    <definedName name="Daten05" localSheetId="9">OFFSET('Daten Smog'!$J$10,0,0,COUNTA('Daten Smog'!$J$10:$J$24),-1)</definedName>
    <definedName name="Daten05" localSheetId="19">OFFSET('Daten Wasser'!$K$10,0,0,COUNTA('Daten Wasser'!$K$10:$K$24),-1)</definedName>
    <definedName name="Daten05" localSheetId="0">OFFSET([1]Daten!$G$10,0,0,COUNTA([1]Daten!$G$10:$G$24),-1)</definedName>
    <definedName name="Daten05" localSheetId="21">OFFSET([1]Daten!$G$10,0,0,COUNTA([1]Daten!$G$10:$G$24),-1)</definedName>
    <definedName name="Daten05">OFFSET(#REF!,0,0,COUNTA(#REF!),-1)</definedName>
    <definedName name="Daten06" localSheetId="5">OFFSET('Daten AP'!$F$10,0,0,COUNTA('Daten AP'!$F$10:$F$24),-1)</definedName>
    <definedName name="Daten06" localSheetId="7">OFFSET('Daten EP'!$F$10,0,0,COUNTA('Daten EP'!$F$10:$F$24),-1)</definedName>
    <definedName name="Daten06" localSheetId="1">OFFSET('Daten GWP'!$F$10,0,0,COUNTA('Daten GWP'!$F$10:$F$24),-1)</definedName>
    <definedName name="Daten06" localSheetId="3">OFFSET('Daten KEA'!$F$10,0,0,COUNTA('Daten KEA'!$F$10:$F$24),-1)</definedName>
    <definedName name="Daten06" localSheetId="15">OFFSET('Daten KRA'!$F$10,0,0,COUNTA('Daten KRA'!$F$10:$F$24),-1)</definedName>
    <definedName name="Daten06" localSheetId="17">OFFSET('Daten Natur'!$F$10,0,0,COUNTA('Daten Natur'!$F$10:$F$24),-1)</definedName>
    <definedName name="Daten06" localSheetId="11">OFFSET('Daten Ozon'!$F$10,0,0,COUNTA('Daten Ozon'!$F$10:$F$24),-1)</definedName>
    <definedName name="Daten06" localSheetId="13">OFFSET('Daten PM'!$F$10,0,0,COUNTA('Daten PM'!$F$10:$F$24),-1)</definedName>
    <definedName name="Daten06" localSheetId="9">OFFSET('Daten Smog'!$F$10,0,0,COUNTA('Daten Smog'!$F$10:$F$24),-1)</definedName>
    <definedName name="Daten06" localSheetId="19">OFFSET('Daten Wasser'!$F$10,0,0,COUNTA('Daten Wasser'!$F$10:$F$24),-1)</definedName>
    <definedName name="Daten06" localSheetId="0">OFFSET([1]Daten!$H$10,0,0,COUNTA([1]Daten!$H$10:$H$24),-1)</definedName>
    <definedName name="Daten06" localSheetId="21">OFFSET([1]Daten!$H$10,0,0,COUNTA([1]Daten!$H$10:$H$24),-1)</definedName>
    <definedName name="Daten06">OFFSET(#REF!,0,0,COUNTA(#REF!),-1)</definedName>
    <definedName name="Daten07" localSheetId="5">OFFSET('Daten AP'!$G$10,0,0,COUNTA('Daten AP'!$G$10:$G$24),-1)</definedName>
    <definedName name="Daten07" localSheetId="7">OFFSET('Daten EP'!$G$10,0,0,COUNTA('Daten EP'!$G$10:$G$24),-1)</definedName>
    <definedName name="Daten07" localSheetId="1">OFFSET('Daten GWP'!$G$10,0,0,COUNTA('Daten GWP'!$G$10:$G$24),-1)</definedName>
    <definedName name="Daten07" localSheetId="3">OFFSET('Daten KEA'!$G$10,0,0,COUNTA('Daten KEA'!$G$10:$G$24),-1)</definedName>
    <definedName name="Daten07" localSheetId="15">OFFSET('Daten KRA'!$G$10,0,0,COUNTA('Daten KRA'!$G$10:$G$24),-1)</definedName>
    <definedName name="Daten07" localSheetId="17">OFFSET('Daten Natur'!$G$10,0,0,COUNTA('Daten Natur'!$G$10:$G$24),-1)</definedName>
    <definedName name="Daten07" localSheetId="11">OFFSET('Daten Ozon'!$G$10,0,0,COUNTA('Daten Ozon'!$G$10:$G$24),-1)</definedName>
    <definedName name="Daten07" localSheetId="13">OFFSET('Daten PM'!$G$10,0,0,COUNTA('Daten PM'!$G$10:$G$24),-1)</definedName>
    <definedName name="Daten07" localSheetId="9">OFFSET('Daten Smog'!$G$10,0,0,COUNTA('Daten Smog'!$G$10:$G$24),-1)</definedName>
    <definedName name="Daten07" localSheetId="19">OFFSET('Daten Wasser'!$G$10,0,0,COUNTA('Daten Wasser'!$G$10:$G$24),-1)</definedName>
    <definedName name="Daten07" localSheetId="0">OFFSET([1]Daten!$I$10,0,0,COUNTA([1]Daten!$I$10:$I$24),-1)</definedName>
    <definedName name="Daten07" localSheetId="21">OFFSET([1]Daten!$I$10,0,0,COUNTA([1]Daten!$I$10:$I$24),-1)</definedName>
    <definedName name="Daten07">OFFSET(#REF!,0,0,COUNTA(#REF!),-1)</definedName>
    <definedName name="Daten08" localSheetId="5">OFFSET('Daten AP'!$H$10,0,0,COUNTA('Daten AP'!$H$10:$H$24),-1)</definedName>
    <definedName name="Daten08" localSheetId="7">OFFSET('Daten EP'!$H$10,0,0,COUNTA('Daten EP'!$H$10:$H$24),-1)</definedName>
    <definedName name="Daten08" localSheetId="1">OFFSET('Daten GWP'!$H$10,0,0,COUNTA('Daten GWP'!$H$10:$H$24),-1)</definedName>
    <definedName name="Daten08" localSheetId="3">OFFSET('Daten KEA'!$H$10,0,0,COUNTA('Daten KEA'!$H$10:$H$24),-1)</definedName>
    <definedName name="Daten08" localSheetId="15">OFFSET('Daten KRA'!$H$10,0,0,COUNTA('Daten KRA'!$H$10:$H$24),-1)</definedName>
    <definedName name="Daten08" localSheetId="17">OFFSET('Daten Natur'!$H$10,0,0,COUNTA('Daten Natur'!$H$10:$H$24),-1)</definedName>
    <definedName name="Daten08" localSheetId="11">OFFSET('Daten Ozon'!$H$10,0,0,COUNTA('Daten Ozon'!$H$10:$H$24),-1)</definedName>
    <definedName name="Daten08" localSheetId="13">OFFSET('Daten PM'!$H$10,0,0,COUNTA('Daten PM'!$H$10:$H$24),-1)</definedName>
    <definedName name="Daten08" localSheetId="9">OFFSET('Daten Smog'!$H$10,0,0,COUNTA('Daten Smog'!$H$10:$H$24),-1)</definedName>
    <definedName name="Daten08" localSheetId="19">OFFSET('Daten Wasser'!$H$10,0,0,COUNTA('Daten Wasser'!$H$10:$H$24),-1)</definedName>
    <definedName name="Daten08" localSheetId="0">OFFSET([1]Daten!$J$10,0,0,COUNTA([1]Daten!$J$10:$J$24),-1)</definedName>
    <definedName name="Daten08" localSheetId="21">OFFSET([1]Daten!$J$10,0,0,COUNTA([1]Daten!$J$10:$J$24),-1)</definedName>
    <definedName name="Daten08">OFFSET(#REF!,0,0,COUNTA(#REF!),-1)</definedName>
    <definedName name="Daten09" localSheetId="5">OFFSET('Daten AP'!$K$10,0,0,COUNTA('Daten AP'!$K$10:$K$24),-1)</definedName>
    <definedName name="Daten09" localSheetId="7">OFFSET('Daten EP'!$K$10,0,0,COUNTA('Daten EP'!$K$10:$K$24),-1)</definedName>
    <definedName name="Daten09" localSheetId="1">OFFSET('Daten GWP'!$K$10,0,0,COUNTA('Daten GWP'!$K$10:$K$24),-1)</definedName>
    <definedName name="Daten09" localSheetId="3">OFFSET('Daten KEA'!$K$10,0,0,COUNTA('Daten KEA'!$K$10:$K$24),-1)</definedName>
    <definedName name="Daten09" localSheetId="15">OFFSET('Daten KRA'!$K$10,0,0,COUNTA('Daten KRA'!$K$10:$K$24),-1)</definedName>
    <definedName name="Daten09" localSheetId="17">OFFSET('Daten Natur'!$K$10,0,0,COUNTA('Daten Natur'!$K$10:$K$24),-1)</definedName>
    <definedName name="Daten09" localSheetId="11">OFFSET('Daten Ozon'!$K$10,0,0,COUNTA('Daten Ozon'!$K$10:$K$24),-1)</definedName>
    <definedName name="Daten09" localSheetId="13">OFFSET('Daten PM'!$K$10,0,0,COUNTA('Daten PM'!$K$10:$K$24),-1)</definedName>
    <definedName name="Daten09" localSheetId="9">OFFSET('Daten Smog'!$K$10,0,0,COUNTA('Daten Smog'!$K$10:$K$24),-1)</definedName>
    <definedName name="Daten09" localSheetId="19">OFFSET('Daten Wasser'!$L$10,0,0,COUNTA('Daten Wasser'!$L$10:$L$24),-1)</definedName>
    <definedName name="Daten09" localSheetId="0">OFFSET([1]Daten!$K$10,0,0,COUNTA([1]Daten!$K$10:$K$24),-1)</definedName>
    <definedName name="Daten09" localSheetId="21">OFFSET([1]Daten!$K$10,0,0,COUNTA([1]Daten!$K$10:$K$24),-1)</definedName>
    <definedName name="Daten09">OFFSET(#REF!,0,0,COUNTA(#REF!),-1)</definedName>
    <definedName name="Daten10" localSheetId="5">OFFSET('Daten AP'!#REF!,0,0,COUNTA('Daten AP'!#REF!),-1)</definedName>
    <definedName name="Daten10" localSheetId="7">OFFSET('Daten EP'!#REF!,0,0,COUNTA('Daten EP'!#REF!),-1)</definedName>
    <definedName name="Daten10" localSheetId="1">OFFSET('Daten GWP'!#REF!,0,0,COUNTA('Daten GWP'!#REF!),-1)</definedName>
    <definedName name="Daten10" localSheetId="3">OFFSET('Daten KEA'!#REF!,0,0,COUNTA('Daten KEA'!#REF!),-1)</definedName>
    <definedName name="Daten10" localSheetId="15">OFFSET('Daten KRA'!#REF!,0,0,COUNTA('Daten KRA'!#REF!),-1)</definedName>
    <definedName name="Daten10" localSheetId="17">OFFSET('Daten Natur'!#REF!,0,0,COUNTA('Daten Natur'!#REF!),-1)</definedName>
    <definedName name="Daten10" localSheetId="11">OFFSET('Daten Ozon'!#REF!,0,0,COUNTA('Daten Ozon'!#REF!),-1)</definedName>
    <definedName name="Daten10" localSheetId="13">OFFSET('Daten PM'!#REF!,0,0,COUNTA('Daten PM'!#REF!),-1)</definedName>
    <definedName name="Daten10" localSheetId="9">OFFSET('Daten Smog'!#REF!,0,0,COUNTA('Daten Smog'!#REF!),-1)</definedName>
    <definedName name="Daten10" localSheetId="19">OFFSET('Daten Wasser'!#REF!,0,0,COUNTA('Daten Wasser'!#REF!),-1)</definedName>
    <definedName name="Daten10" localSheetId="0">OFFSET([1]Daten!$L$10,0,0,COUNTA([1]Daten!$L$10:$L$24),-1)</definedName>
    <definedName name="Daten10" localSheetId="21">OFFSET([1]Daten!$L$10,0,0,COUNTA([1]Daten!$L$10:$L$24),-1)</definedName>
    <definedName name="Daten10">OFFSET(#REF!,0,0,COUNTA(#REF!),-1)</definedName>
    <definedName name="_xlnm.Print_Area" localSheetId="6">'AP alle'!$A$1:$M$33</definedName>
    <definedName name="_xlnm.Print_Area" localSheetId="8">'EP alle'!$A$1:$M$33</definedName>
    <definedName name="_xlnm.Print_Area" localSheetId="2">'GWP alle'!$A$1:$M$33</definedName>
    <definedName name="_xlnm.Print_Area" localSheetId="4">'KEA alle'!$A$1:$M$33</definedName>
    <definedName name="_xlnm.Print_Area" localSheetId="16">'KRA alle'!$A$1:$M$33</definedName>
    <definedName name="_xlnm.Print_Area" localSheetId="18">'Natur alle'!$A$1:$M$33</definedName>
    <definedName name="_xlnm.Print_Area" localSheetId="12">'Ozon alle'!$A$1:$M$33</definedName>
    <definedName name="_xlnm.Print_Area" localSheetId="14">'PM alle'!$A$1:$M$33</definedName>
    <definedName name="_xlnm.Print_Area" localSheetId="10">'Smog alle'!$A$1:$M$33</definedName>
    <definedName name="_xlnm.Print_Area" localSheetId="20">'Wasser alle'!$A$1:$M$33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2" i="32" l="1"/>
  <c r="AA3" i="49" l="1"/>
  <c r="Z3" i="47"/>
  <c r="Z3" i="45"/>
  <c r="Z3" i="43"/>
  <c r="Z3" i="41"/>
  <c r="Z3" i="39"/>
  <c r="Z3" i="36"/>
  <c r="Z3" i="34"/>
  <c r="Z3" i="32"/>
  <c r="Z3" i="28" l="1"/>
</calcChain>
</file>

<file path=xl/sharedStrings.xml><?xml version="1.0" encoding="utf-8"?>
<sst xmlns="http://schemas.openxmlformats.org/spreadsheetml/2006/main" count="862" uniqueCount="117">
  <si>
    <t>Quelle:</t>
  </si>
  <si>
    <t>Hauptitel:</t>
  </si>
  <si>
    <t>Untertitel:</t>
  </si>
  <si>
    <t>Fußnote:</t>
  </si>
  <si>
    <t>*Fußnote</t>
  </si>
  <si>
    <t>Quellenangabe</t>
  </si>
  <si>
    <t>Achsenbezeichnung 1:</t>
  </si>
  <si>
    <t>Achsenbezeichnung 2:</t>
  </si>
  <si>
    <t>PtX-Anlage</t>
  </si>
  <si>
    <t>Hilfsstoffe</t>
  </si>
  <si>
    <t>Biomasse Anbau/Transport</t>
  </si>
  <si>
    <t>Stromtransport HGÜ</t>
  </si>
  <si>
    <t>Transport Produkte</t>
  </si>
  <si>
    <t>Gesamtergebnis</t>
  </si>
  <si>
    <t>Biogasanlage</t>
  </si>
  <si>
    <t>Pfad</t>
  </si>
  <si>
    <t>Nummer Bereitstellungspfad</t>
  </si>
  <si>
    <t>H₂-Anlage</t>
  </si>
  <si>
    <t>CO₂-Anlage</t>
  </si>
  <si>
    <t>Strom für H₂</t>
  </si>
  <si>
    <t>Energie für CO₂</t>
  </si>
  <si>
    <t>Energie O₂+Wasser</t>
  </si>
  <si>
    <t>CO₂ aus Oxyfuel</t>
  </si>
  <si>
    <t>Fischer-Tropsch-Kraftstoffe - Volllaststunden Syntheseanlage</t>
  </si>
  <si>
    <t>Liste der Bereitstellungspfade für Fischer-Tropsch-Kraftstoffe</t>
  </si>
  <si>
    <t>Pfadnummer</t>
  </si>
  <si>
    <t>Standort</t>
  </si>
  <si>
    <t>Synthese</t>
  </si>
  <si>
    <t>Biomasse</t>
  </si>
  <si>
    <t>Transport</t>
  </si>
  <si>
    <r>
      <t>CO</t>
    </r>
    <r>
      <rPr>
        <b/>
        <vertAlign val="subscript"/>
        <sz val="9"/>
        <color theme="0"/>
        <rFont val="Calibri"/>
        <family val="2"/>
        <scheme val="minor"/>
      </rPr>
      <t>2</t>
    </r>
    <r>
      <rPr>
        <b/>
        <sz val="9"/>
        <color theme="0"/>
        <rFont val="Calibri"/>
        <family val="2"/>
        <scheme val="minor"/>
      </rPr>
      <t>-Quelle</t>
    </r>
  </si>
  <si>
    <t>Elektrolyse</t>
  </si>
  <si>
    <t>Stromquelle</t>
  </si>
  <si>
    <t>BtL</t>
  </si>
  <si>
    <t>Stroh</t>
  </si>
  <si>
    <t>LKW</t>
  </si>
  <si>
    <t>PBtL</t>
  </si>
  <si>
    <t>PtL</t>
  </si>
  <si>
    <t>Saudi-Arabien</t>
  </si>
  <si>
    <t>Tanker + LKW</t>
  </si>
  <si>
    <t>Marokko</t>
  </si>
  <si>
    <t>Island</t>
  </si>
  <si>
    <t>Schweden</t>
  </si>
  <si>
    <t>Waldrestholz</t>
  </si>
  <si>
    <t>Braunkohlekraftwerk</t>
  </si>
  <si>
    <t>Strommix</t>
  </si>
  <si>
    <t>---</t>
  </si>
  <si>
    <t>Deutschland</t>
  </si>
  <si>
    <t>Pappelholz aus Kurzumtriebsplantagen</t>
  </si>
  <si>
    <t>Wind onshore</t>
  </si>
  <si>
    <t>Wind offshore</t>
  </si>
  <si>
    <t>DAC (Luft)</t>
  </si>
  <si>
    <t>Zementwerk</t>
  </si>
  <si>
    <t xml:space="preserve"> Müllverbrennungsanlage</t>
  </si>
  <si>
    <t>Oxyfuel-Braunkohlekraftwerk</t>
  </si>
  <si>
    <t>Geothermiekraftwerk</t>
  </si>
  <si>
    <t>PV Freilandanlage</t>
  </si>
  <si>
    <t>Wasserkraft</t>
  </si>
  <si>
    <t>Solarkraftwerk (CSP)</t>
  </si>
  <si>
    <t>Alkalische Elektrolyse</t>
  </si>
  <si>
    <t>Hochtemperatur-EL</t>
  </si>
  <si>
    <t>PtL in Deutschland</t>
  </si>
  <si>
    <t>Polymer-Elektrolyt-Membran-EL</t>
  </si>
  <si>
    <t>Zementwerk in Deutschland</t>
  </si>
  <si>
    <t>PV Freilandanlage in S-A</t>
  </si>
  <si>
    <t xml:space="preserve">fossiles CO₂ nachrichtlich </t>
  </si>
  <si>
    <t>Prozesswasser (ohne Meerwasser)</t>
  </si>
  <si>
    <t>Hochspannungs-gleichstrom + LKW</t>
  </si>
  <si>
    <t>Versauerung 2050</t>
  </si>
  <si>
    <t>Eutrophierung 2050</t>
  </si>
  <si>
    <t>Sommersmog 2050</t>
  </si>
  <si>
    <t>Ozonabbau 2050</t>
  </si>
  <si>
    <t>Feinstaub 2050</t>
  </si>
  <si>
    <t>Kumulierter Rohstoffaufwand 2050</t>
  </si>
  <si>
    <t>Naturraumbeanspruchung 2050</t>
  </si>
  <si>
    <t>Wasserverbrauch 2050</t>
  </si>
  <si>
    <t>Kumulierter Energieaufwand (fossil + regenerativ) in kJ / MJ Produkt (LHV)</t>
  </si>
  <si>
    <t>Kumulierter Rohstoffaufwand in g / MJ Produkt (LHV)</t>
  </si>
  <si>
    <t xml:space="preserve">Wasserverbrauch in ml / MJ Produkt (LHV) </t>
  </si>
  <si>
    <t>Kumulierter Energieaufwand 2050</t>
  </si>
  <si>
    <t>Versauerung in mg SO₂eq / MJ Produkt (LHV)</t>
  </si>
  <si>
    <t>Eutrophierung in mg PO₄eq / MJ Produkt (LHV)</t>
  </si>
  <si>
    <t>Photochemical Ozone Creation Potential (POCP) in mg C₂H₄eq / MJ Produkt (LHV)</t>
  </si>
  <si>
    <t>Particulate Matter &lt; 10 µm in mg PM10eq / MJ Produkt (LHV)</t>
  </si>
  <si>
    <r>
      <t>Naturraumbeanspruchung in 10</t>
    </r>
    <r>
      <rPr>
        <vertAlign val="superscript"/>
        <sz val="10"/>
        <color rgb="FF080808"/>
        <rFont val="Cambria"/>
        <family val="1"/>
      </rPr>
      <t>-3</t>
    </r>
    <r>
      <rPr>
        <sz val="10"/>
        <color rgb="FF080808"/>
        <rFont val="Cambria"/>
        <family val="1"/>
      </rPr>
      <t xml:space="preserve">m²a / MJ Produkt (LHV) </t>
    </r>
  </si>
  <si>
    <t>Ozone Depletion Potential in mg CFC-11eq / MJ Produkt (LHV)</t>
  </si>
  <si>
    <t>Gruppierung</t>
  </si>
  <si>
    <t>Reihenfolge
 im Bericht</t>
  </si>
  <si>
    <t>Pfadbeschreibung</t>
  </si>
  <si>
    <t>62_PtL/PtL/WindON/---/---/Rauchgas MVA (Müll)/LKW_D</t>
  </si>
  <si>
    <t>61_PtL/PtL/WindON/---/---/Rauchgas Oxyfuel Kraftwerk/LKW_D</t>
  </si>
  <si>
    <t>22_FT-Kraftstoff/PtL/Strommix/---/AEL/Braunkohle Kraftwerk/LKW_D</t>
  </si>
  <si>
    <t>21_FT-Kraftstoff/PtL/WindON/---/AEL/Braunkohle Kraftwerk/LKW_D</t>
  </si>
  <si>
    <t>20_FT-Kraftstoff/PtL/WindON/---/PEM/Biogas/LKW_D</t>
  </si>
  <si>
    <t>19_FT-Kraftstoff/PtL/WindOFF/---/HTLE/DAC/LKW_D</t>
  </si>
  <si>
    <t>15_FT-Kraftstoff/PtL/Geothermie/---/AEL/Geothermie/Tanker+LKW_Island</t>
  </si>
  <si>
    <t>14_FT-Kraftstoff/PtL/PVfrei/---/AEL/DAC/Tanker+LKW_Marokko</t>
  </si>
  <si>
    <t>13_FT-Kraftstoff/PtL/WindON/---/AEL/DAC/Tanker+LKW_Marokko</t>
  </si>
  <si>
    <t>12_FT-Kraftstoff/PtL/CSP/---/AEL/DAC/Tanker+LKW_Marokko</t>
  </si>
  <si>
    <t>11_FT-Kraftstoff/PtL/WindOFF/---/AEL/DAC/LKW_D</t>
  </si>
  <si>
    <t>10_FT-Kraftstoff/PtL/PVfrei/---/AEL/DAC/LKW_D</t>
  </si>
  <si>
    <t>7_FT-Kraftstoff/PtL/CSP/---/AEL/Zement/Tanker+LKW_Saudi Arabien</t>
  </si>
  <si>
    <t>6_FT-Kraftstoff/PtL/PVfrei/---/AEL/Zement/Tanker+LKW_Saudi Arabien</t>
  </si>
  <si>
    <t>5_FT-Kraftstoff/PtL/PVfrei/---/AEL/Zement/HGÜ+LKW_Saudi Arabien</t>
  </si>
  <si>
    <t>4_FT-Kraftstoff/PtL/PVfrei/---/AEL/Zement/LKW_D</t>
  </si>
  <si>
    <t>3_FT-Kraftstoff/PtL/WindON/---/AEL/Biogas/LKW_D</t>
  </si>
  <si>
    <t>18_FT-Kraftstoff/PBtL/WindOFF/KUP/HTLE/---/LKW_D</t>
  </si>
  <si>
    <t>17_FT-Kraftstoff/PBtL/Wasser/KUP/AEL/---/Tanker+LKW_Schweden</t>
  </si>
  <si>
    <t>16_FT-Kraftstoff/PBtL/Wasser/Waldrestholz/AEL/---/Tanker+LKW_Schweden</t>
  </si>
  <si>
    <t>9_FT-Kraftstoff/PBtL/PVfrei/KUP/AEL/---/LKW_D</t>
  </si>
  <si>
    <t>2_FT-Kraftstoff/PBtL/WindON/Stroh/AEL/---/LKW_D</t>
  </si>
  <si>
    <t>8_FT-Kraftstoff/BtL/---/KUP//---/LKW_D</t>
  </si>
  <si>
    <t>1_FT-Kraftstoff/BtL/---/Stroh//---/LKW_D</t>
  </si>
  <si>
    <t>Referenz: Mittelwert aus Diesel und Benzin</t>
  </si>
  <si>
    <t xml:space="preserve">g CO₂eq / MJ </t>
  </si>
  <si>
    <t>Treibhauspotenzial 2050</t>
  </si>
  <si>
    <t>Treibhauspotenzial (GWP) in g CO₂eq / MJ Produkt (LHV)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</si>
</sst>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Quelle:&quot;\ @"/>
    <numFmt numFmtId="165" formatCode=";;;"/>
    <numFmt numFmtId="166" formatCode="0.0E+00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9"/>
      <color rgb="FF080808"/>
      <name val="Cambria"/>
      <family val="1"/>
    </font>
    <font>
      <sz val="10"/>
      <color rgb="FF080808"/>
      <name val="Cambria"/>
      <family val="1"/>
    </font>
    <font>
      <b/>
      <sz val="10"/>
      <color rgb="FF080808"/>
      <name val="Cambria"/>
      <family val="1"/>
    </font>
    <font>
      <sz val="9"/>
      <color rgb="FF080808"/>
      <name val="Cambria"/>
      <family val="1"/>
    </font>
    <font>
      <b/>
      <sz val="9"/>
      <color rgb="FFFFFFFF"/>
      <name val="Cambria"/>
      <family val="1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7"/>
      <name val="Calibri"/>
      <family val="2"/>
      <scheme val="minor"/>
    </font>
    <font>
      <sz val="6"/>
      <name val="Calibri"/>
      <family val="2"/>
      <scheme val="minor"/>
    </font>
    <font>
      <sz val="10"/>
      <color rgb="FF080808"/>
      <name val="Cambria Math"/>
      <family val="1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6"/>
      <name val="Cambria"/>
      <family val="1"/>
      <scheme val="major"/>
    </font>
    <font>
      <b/>
      <vertAlign val="subscript"/>
      <sz val="9"/>
      <color theme="0"/>
      <name val="Calibri"/>
      <family val="2"/>
      <scheme val="minor"/>
    </font>
    <font>
      <vertAlign val="superscript"/>
      <sz val="10"/>
      <color rgb="FF080808"/>
      <name val="Cambria"/>
      <family val="1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0" tint="-0.249977111117893"/>
      <name val="Arial"/>
      <family val="2"/>
    </font>
    <font>
      <b/>
      <sz val="9"/>
      <color theme="0" tint="-0.14999847407452621"/>
      <name val="Cambria"/>
      <family val="1"/>
    </font>
    <font>
      <sz val="9"/>
      <color theme="0" tint="-0.14999847407452621"/>
      <name val="Cambria"/>
      <family val="1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rgb="FFFFFFFF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auto="1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theme="1"/>
      </right>
      <top/>
      <bottom/>
      <diagonal/>
    </border>
    <border>
      <left style="dotted">
        <color theme="1"/>
      </left>
      <right style="dotted">
        <color theme="1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0"/>
      </left>
      <right/>
      <top style="thin">
        <color theme="1"/>
      </top>
      <bottom/>
      <diagonal/>
    </border>
    <border>
      <left style="thin">
        <color theme="0"/>
      </left>
      <right style="thin">
        <color theme="0"/>
      </right>
      <top style="thin">
        <color theme="1"/>
      </top>
      <bottom/>
      <diagonal/>
    </border>
    <border>
      <left style="hair">
        <color theme="1"/>
      </left>
      <right/>
      <top style="thin">
        <color theme="1"/>
      </top>
      <bottom/>
      <diagonal/>
    </border>
    <border>
      <left style="hair">
        <color theme="1"/>
      </left>
      <right style="hair">
        <color theme="1"/>
      </right>
      <top style="thin">
        <color theme="1"/>
      </top>
      <bottom/>
      <diagonal/>
    </border>
    <border>
      <left style="hair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rgb="FFFFFFFF"/>
      </right>
      <top style="thin">
        <color theme="1"/>
      </top>
      <bottom style="thin">
        <color theme="1"/>
      </bottom>
      <diagonal/>
    </border>
    <border>
      <left style="dotted">
        <color theme="1"/>
      </left>
      <right style="dotted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4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20" borderId="1" applyNumberFormat="0" applyAlignment="0" applyProtection="0"/>
    <xf numFmtId="0" fontId="6" fillId="20" borderId="2" applyNumberFormat="0" applyAlignment="0" applyProtection="0"/>
    <xf numFmtId="0" fontId="7" fillId="7" borderId="2" applyNumberFormat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21" borderId="0" applyNumberFormat="0" applyBorder="0" applyAlignment="0" applyProtection="0"/>
    <xf numFmtId="0" fontId="2" fillId="22" borderId="4" applyNumberFormat="0" applyFont="0" applyAlignment="0" applyProtection="0"/>
    <xf numFmtId="0" fontId="1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23" borderId="9" applyNumberFormat="0" applyAlignment="0" applyProtection="0"/>
    <xf numFmtId="0" fontId="2" fillId="0" borderId="0"/>
    <xf numFmtId="0" fontId="1" fillId="0" borderId="0"/>
  </cellStyleXfs>
  <cellXfs count="77">
    <xf numFmtId="0" fontId="0" fillId="0" borderId="0" xfId="0"/>
    <xf numFmtId="0" fontId="21" fillId="24" borderId="0" xfId="0" applyFont="1" applyFill="1" applyProtection="1"/>
    <xf numFmtId="0" fontId="21" fillId="24" borderId="0" xfId="0" applyFont="1" applyFill="1"/>
    <xf numFmtId="0" fontId="21" fillId="24" borderId="0" xfId="0" applyFont="1" applyFill="1" applyBorder="1" applyProtection="1"/>
    <xf numFmtId="0" fontId="22" fillId="24" borderId="0" xfId="0" applyFont="1" applyFill="1" applyBorder="1" applyAlignment="1" applyProtection="1"/>
    <xf numFmtId="0" fontId="22" fillId="24" borderId="0" xfId="0" applyFont="1" applyFill="1" applyBorder="1" applyProtection="1">
      <protection locked="0"/>
    </xf>
    <xf numFmtId="0" fontId="24" fillId="25" borderId="12" xfId="0" applyFont="1" applyFill="1" applyBorder="1" applyAlignment="1">
      <alignment horizontal="right" vertical="center"/>
    </xf>
    <xf numFmtId="0" fontId="24" fillId="25" borderId="13" xfId="0" applyFont="1" applyFill="1" applyBorder="1" applyAlignment="1">
      <alignment horizontal="right" vertical="center"/>
    </xf>
    <xf numFmtId="0" fontId="25" fillId="0" borderId="0" xfId="0" applyFont="1"/>
    <xf numFmtId="0" fontId="25" fillId="0" borderId="0" xfId="0" applyFont="1" applyBorder="1"/>
    <xf numFmtId="0" fontId="26" fillId="0" borderId="0" xfId="0" applyFont="1" applyBorder="1" applyAlignment="1"/>
    <xf numFmtId="0" fontId="27" fillId="0" borderId="0" xfId="0" applyFont="1" applyBorder="1" applyAlignment="1" applyProtection="1"/>
    <xf numFmtId="0" fontId="25" fillId="0" borderId="0" xfId="0" applyFont="1" applyBorder="1" applyProtection="1"/>
    <xf numFmtId="0" fontId="25" fillId="0" borderId="0" xfId="0" applyFont="1" applyProtection="1"/>
    <xf numFmtId="0" fontId="28" fillId="0" borderId="0" xfId="0" applyFont="1" applyBorder="1" applyAlignment="1" applyProtection="1"/>
    <xf numFmtId="0" fontId="28" fillId="0" borderId="0" xfId="0" applyFont="1" applyBorder="1" applyAlignment="1"/>
    <xf numFmtId="0" fontId="26" fillId="0" borderId="0" xfId="0" applyFont="1" applyBorder="1" applyAlignment="1">
      <alignment horizontal="right" indent="1"/>
    </xf>
    <xf numFmtId="0" fontId="25" fillId="24" borderId="0" xfId="0" applyFont="1" applyFill="1" applyBorder="1"/>
    <xf numFmtId="0" fontId="25" fillId="24" borderId="0" xfId="0" applyFont="1" applyFill="1" applyBorder="1" applyProtection="1"/>
    <xf numFmtId="0" fontId="26" fillId="24" borderId="0" xfId="0" applyFont="1" applyFill="1" applyBorder="1"/>
    <xf numFmtId="0" fontId="25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164" fontId="30" fillId="0" borderId="0" xfId="0" applyNumberFormat="1" applyFont="1" applyBorder="1" applyAlignment="1">
      <alignment vertical="top" wrapText="1"/>
    </xf>
    <xf numFmtId="0" fontId="30" fillId="0" borderId="0" xfId="0" applyFont="1" applyBorder="1" applyAlignment="1">
      <alignment vertical="top"/>
    </xf>
    <xf numFmtId="0" fontId="29" fillId="24" borderId="0" xfId="0" applyFont="1" applyFill="1" applyBorder="1" applyAlignment="1" applyProtection="1">
      <alignment horizontal="left" vertical="top" wrapText="1"/>
    </xf>
    <xf numFmtId="0" fontId="29" fillId="24" borderId="0" xfId="0" applyFont="1" applyFill="1" applyBorder="1" applyAlignment="1" applyProtection="1">
      <alignment horizontal="left" vertical="top" wrapText="1"/>
    </xf>
    <xf numFmtId="49" fontId="26" fillId="0" borderId="0" xfId="0" applyNumberFormat="1" applyFont="1" applyBorder="1" applyAlignment="1">
      <alignment horizontal="right" indent="1"/>
    </xf>
    <xf numFmtId="49" fontId="26" fillId="24" borderId="0" xfId="0" applyNumberFormat="1" applyFont="1" applyFill="1" applyBorder="1" applyAlignment="1">
      <alignment horizontal="right" indent="1"/>
    </xf>
    <xf numFmtId="49" fontId="26" fillId="24" borderId="0" xfId="0" applyNumberFormat="1" applyFont="1" applyFill="1" applyBorder="1" applyAlignment="1" applyProtection="1">
      <alignment horizontal="right" indent="1"/>
    </xf>
    <xf numFmtId="49" fontId="25" fillId="24" borderId="0" xfId="0" applyNumberFormat="1" applyFont="1" applyFill="1" applyBorder="1"/>
    <xf numFmtId="49" fontId="25" fillId="0" borderId="0" xfId="0" applyNumberFormat="1" applyFont="1" applyBorder="1"/>
    <xf numFmtId="49" fontId="25" fillId="0" borderId="0" xfId="0" applyNumberFormat="1" applyFont="1" applyBorder="1" applyAlignment="1">
      <alignment vertical="center"/>
    </xf>
    <xf numFmtId="49" fontId="30" fillId="0" borderId="0" xfId="0" applyNumberFormat="1" applyFont="1" applyBorder="1" applyAlignment="1">
      <alignment vertical="top"/>
    </xf>
    <xf numFmtId="0" fontId="31" fillId="24" borderId="0" xfId="0" applyFont="1" applyFill="1" applyProtection="1"/>
    <xf numFmtId="0" fontId="0" fillId="26" borderId="0" xfId="0" applyFill="1"/>
    <xf numFmtId="0" fontId="33" fillId="27" borderId="18" xfId="0" applyFont="1" applyFill="1" applyBorder="1" applyAlignment="1">
      <alignment horizontal="left" vertical="center" wrapText="1"/>
    </xf>
    <xf numFmtId="0" fontId="33" fillId="27" borderId="19" xfId="0" applyFont="1" applyFill="1" applyBorder="1" applyAlignment="1">
      <alignment horizontal="center" vertical="center" wrapText="1"/>
    </xf>
    <xf numFmtId="0" fontId="33" fillId="27" borderId="18" xfId="0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left" vertical="top"/>
    </xf>
    <xf numFmtId="0" fontId="0" fillId="0" borderId="0" xfId="0" applyFill="1"/>
    <xf numFmtId="0" fontId="32" fillId="0" borderId="0" xfId="0" applyFont="1" applyFill="1" applyAlignment="1">
      <alignment horizontal="left" vertical="top"/>
    </xf>
    <xf numFmtId="0" fontId="30" fillId="0" borderId="0" xfId="0" applyFont="1" applyFill="1" applyAlignment="1">
      <alignment horizontal="left"/>
    </xf>
    <xf numFmtId="0" fontId="34" fillId="0" borderId="0" xfId="0" applyFont="1" applyFill="1" applyAlignment="1">
      <alignment horizontal="right"/>
    </xf>
    <xf numFmtId="0" fontId="28" fillId="0" borderId="20" xfId="0" applyFont="1" applyFill="1" applyBorder="1" applyAlignment="1">
      <alignment horizontal="left" vertical="center" wrapText="1"/>
    </xf>
    <xf numFmtId="4" fontId="26" fillId="0" borderId="21" xfId="0" applyNumberFormat="1" applyFont="1" applyFill="1" applyBorder="1" applyAlignment="1">
      <alignment horizontal="center" vertical="center" wrapText="1"/>
    </xf>
    <xf numFmtId="4" fontId="23" fillId="0" borderId="15" xfId="0" applyNumberFormat="1" applyFont="1" applyFill="1" applyBorder="1" applyAlignment="1">
      <alignment horizontal="center" vertical="center" wrapText="1"/>
    </xf>
    <xf numFmtId="0" fontId="33" fillId="27" borderId="24" xfId="0" applyFont="1" applyFill="1" applyBorder="1" applyAlignment="1">
      <alignment horizontal="left" vertical="center" wrapText="1"/>
    </xf>
    <xf numFmtId="0" fontId="33" fillId="27" borderId="25" xfId="0" applyFont="1" applyFill="1" applyBorder="1" applyAlignment="1">
      <alignment horizontal="center" vertical="center" wrapText="1"/>
    </xf>
    <xf numFmtId="0" fontId="33" fillId="27" borderId="26" xfId="0" applyFont="1" applyFill="1" applyBorder="1" applyAlignment="1">
      <alignment horizontal="center" vertical="center" wrapText="1"/>
    </xf>
    <xf numFmtId="0" fontId="37" fillId="28" borderId="24" xfId="0" applyFont="1" applyFill="1" applyBorder="1" applyAlignment="1">
      <alignment horizontal="left" vertical="center" wrapText="1"/>
    </xf>
    <xf numFmtId="4" fontId="38" fillId="28" borderId="27" xfId="0" applyNumberFormat="1" applyFont="1" applyFill="1" applyBorder="1" applyAlignment="1">
      <alignment horizontal="center" vertical="center" wrapText="1"/>
    </xf>
    <xf numFmtId="4" fontId="38" fillId="28" borderId="28" xfId="0" applyNumberFormat="1" applyFont="1" applyFill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4" fontId="38" fillId="0" borderId="27" xfId="0" applyNumberFormat="1" applyFont="1" applyBorder="1" applyAlignment="1">
      <alignment horizontal="center" vertical="center" wrapText="1"/>
    </xf>
    <xf numFmtId="4" fontId="38" fillId="0" borderId="28" xfId="0" applyNumberFormat="1" applyFont="1" applyBorder="1" applyAlignment="1">
      <alignment horizontal="center" vertical="center" wrapText="1"/>
    </xf>
    <xf numFmtId="0" fontId="37" fillId="0" borderId="23" xfId="0" applyFont="1" applyBorder="1" applyAlignment="1">
      <alignment horizontal="left" vertical="center" wrapText="1"/>
    </xf>
    <xf numFmtId="4" fontId="38" fillId="0" borderId="29" xfId="0" applyNumberFormat="1" applyFont="1" applyBorder="1" applyAlignment="1">
      <alignment horizontal="center" vertical="center" wrapText="1"/>
    </xf>
    <xf numFmtId="4" fontId="38" fillId="0" borderId="22" xfId="0" applyNumberFormat="1" applyFont="1" applyBorder="1" applyAlignment="1">
      <alignment horizontal="center" vertical="center" wrapText="1"/>
    </xf>
    <xf numFmtId="0" fontId="39" fillId="26" borderId="0" xfId="0" applyFont="1" applyFill="1" applyAlignment="1">
      <alignment horizontal="left" vertical="center"/>
    </xf>
    <xf numFmtId="0" fontId="39" fillId="0" borderId="0" xfId="0" applyFont="1" applyFill="1" applyAlignment="1">
      <alignment horizontal="left" vertical="center"/>
    </xf>
    <xf numFmtId="0" fontId="40" fillId="29" borderId="32" xfId="0" applyFont="1" applyFill="1" applyBorder="1" applyAlignment="1">
      <alignment horizontal="right" wrapText="1"/>
    </xf>
    <xf numFmtId="0" fontId="41" fillId="29" borderId="32" xfId="0" applyFont="1" applyFill="1" applyBorder="1"/>
    <xf numFmtId="0" fontId="40" fillId="29" borderId="32" xfId="0" applyFont="1" applyFill="1" applyBorder="1" applyAlignment="1">
      <alignment vertical="center"/>
    </xf>
    <xf numFmtId="0" fontId="24" fillId="0" borderId="16" xfId="0" applyFont="1" applyFill="1" applyBorder="1" applyAlignment="1">
      <alignment horizontal="left" vertical="center" wrapText="1"/>
    </xf>
    <xf numFmtId="0" fontId="24" fillId="0" borderId="17" xfId="0" applyFont="1" applyFill="1" applyBorder="1" applyAlignment="1">
      <alignment horizontal="center" vertical="center" wrapText="1"/>
    </xf>
    <xf numFmtId="0" fontId="24" fillId="0" borderId="16" xfId="0" applyFont="1" applyFill="1" applyBorder="1" applyAlignment="1">
      <alignment horizontal="center" vertical="center" wrapText="1"/>
    </xf>
    <xf numFmtId="0" fontId="24" fillId="0" borderId="30" xfId="0" applyFont="1" applyFill="1" applyBorder="1" applyAlignment="1">
      <alignment horizontal="center" vertical="center" wrapText="1"/>
    </xf>
    <xf numFmtId="0" fontId="20" fillId="0" borderId="14" xfId="0" applyNumberFormat="1" applyFont="1" applyFill="1" applyBorder="1" applyAlignment="1">
      <alignment horizontal="left" vertical="center" wrapText="1"/>
    </xf>
    <xf numFmtId="4" fontId="23" fillId="0" borderId="31" xfId="0" applyNumberFormat="1" applyFont="1" applyFill="1" applyBorder="1" applyAlignment="1">
      <alignment horizontal="left" vertical="center" wrapText="1"/>
    </xf>
    <xf numFmtId="0" fontId="20" fillId="0" borderId="0" xfId="0" applyNumberFormat="1" applyFont="1" applyFill="1" applyBorder="1" applyAlignment="1">
      <alignment horizontal="left" vertical="center" wrapText="1"/>
    </xf>
    <xf numFmtId="165" fontId="21" fillId="24" borderId="0" xfId="0" applyNumberFormat="1" applyFont="1" applyFill="1"/>
    <xf numFmtId="166" fontId="23" fillId="0" borderId="15" xfId="0" applyNumberFormat="1" applyFont="1" applyFill="1" applyBorder="1" applyAlignment="1">
      <alignment horizontal="center" vertical="center" wrapText="1"/>
    </xf>
    <xf numFmtId="0" fontId="21" fillId="24" borderId="11" xfId="0" applyFont="1" applyFill="1" applyBorder="1" applyAlignment="1" applyProtection="1">
      <alignment horizontal="left"/>
      <protection locked="0"/>
    </xf>
    <xf numFmtId="0" fontId="21" fillId="24" borderId="10" xfId="0" applyFont="1" applyFill="1" applyBorder="1" applyAlignment="1" applyProtection="1">
      <alignment horizontal="left"/>
      <protection locked="0"/>
    </xf>
    <xf numFmtId="0" fontId="21" fillId="24" borderId="11" xfId="0" applyFont="1" applyFill="1" applyBorder="1" applyAlignment="1" applyProtection="1">
      <alignment horizontal="left" vertical="center"/>
      <protection locked="0"/>
    </xf>
    <xf numFmtId="0" fontId="21" fillId="24" borderId="10" xfId="0" applyFont="1" applyFill="1" applyBorder="1" applyAlignment="1" applyProtection="1">
      <alignment horizontal="left" vertical="center"/>
      <protection locked="0"/>
    </xf>
    <xf numFmtId="0" fontId="29" fillId="24" borderId="0" xfId="0" applyFont="1" applyFill="1" applyBorder="1" applyAlignment="1" applyProtection="1">
      <alignment horizontal="left" vertical="top" wrapText="1"/>
    </xf>
  </cellXfs>
  <cellStyles count="44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" xfId="32" builtinId="10" customBuiltin="1"/>
    <cellStyle name="Schlecht" xfId="33" builtinId="27" customBuiltin="1"/>
    <cellStyle name="Standard" xfId="0" builtinId="0"/>
    <cellStyle name="Standard 2" xfId="42" xr:uid="{00000000-0005-0000-0000-000022000000}"/>
    <cellStyle name="Standard 3" xfId="43" xr:uid="{A1581441-C6DB-46F7-88E4-31C035ADEB86}"/>
    <cellStyle name="Überschrift" xfId="34" builtinId="15" customBuiltin="1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193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family val="2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FFFFFF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</dxfs>
  <tableStyles count="0" defaultTableStyle="TableStyleMedium9" defaultPivotStyle="PivotStyleLight16"/>
  <colors>
    <mruColors>
      <color rgb="FFFFCC00"/>
      <color rgb="FFFF3300"/>
      <color rgb="FFFFCC99"/>
      <color rgb="FF000000"/>
      <color rgb="FF996633"/>
      <color rgb="FF00FFFF"/>
      <color rgb="FF009999"/>
      <color rgb="FFFF3399"/>
      <color rgb="FFFF9900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Relationship Id="rId30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0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GWP'!$C$9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GWP'!$C$10:$C$33</c:f>
              <c:numCache>
                <c:formatCode>#,##0.00</c:formatCode>
                <c:ptCount val="24"/>
                <c:pt idx="0">
                  <c:v>0.20149348641065484</c:v>
                </c:pt>
                <c:pt idx="1">
                  <c:v>0.20149348641065484</c:v>
                </c:pt>
                <c:pt idx="2">
                  <c:v>0.20149348641065484</c:v>
                </c:pt>
                <c:pt idx="3">
                  <c:v>0.20149348641065484</c:v>
                </c:pt>
                <c:pt idx="4">
                  <c:v>0.20147509749373532</c:v>
                </c:pt>
                <c:pt idx="5">
                  <c:v>0.20151793772051513</c:v>
                </c:pt>
                <c:pt idx="6">
                  <c:v>0.2018046865252022</c:v>
                </c:pt>
                <c:pt idx="7">
                  <c:v>0.20352457640191837</c:v>
                </c:pt>
                <c:pt idx="8">
                  <c:v>0.20352457640191837</c:v>
                </c:pt>
                <c:pt idx="9">
                  <c:v>0.20352457640191837</c:v>
                </c:pt>
                <c:pt idx="10">
                  <c:v>0.2015154591780948</c:v>
                </c:pt>
                <c:pt idx="11">
                  <c:v>0.2015154591780948</c:v>
                </c:pt>
                <c:pt idx="12">
                  <c:v>0.20553918928059567</c:v>
                </c:pt>
                <c:pt idx="13">
                  <c:v>0.20553918928059567</c:v>
                </c:pt>
                <c:pt idx="14">
                  <c:v>0.20264691582029651</c:v>
                </c:pt>
                <c:pt idx="15">
                  <c:v>0.20150548064213206</c:v>
                </c:pt>
                <c:pt idx="16">
                  <c:v>0.20147509749373518</c:v>
                </c:pt>
                <c:pt idx="17">
                  <c:v>0.21143534369770922</c:v>
                </c:pt>
                <c:pt idx="18">
                  <c:v>0.21310717934707021</c:v>
                </c:pt>
                <c:pt idx="19">
                  <c:v>0.21352533964395079</c:v>
                </c:pt>
                <c:pt idx="20">
                  <c:v>0.21142989047359101</c:v>
                </c:pt>
                <c:pt idx="21">
                  <c:v>0.21115776285391774</c:v>
                </c:pt>
                <c:pt idx="22">
                  <c:v>0.2160892438348942</c:v>
                </c:pt>
                <c:pt idx="23">
                  <c:v>0.18640320018990567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38B2-4024-AC47-1AA3E4A5BC0E}"/>
            </c:ext>
          </c:extLst>
        </c:ser>
        <c:ser>
          <c:idx val="1"/>
          <c:order val="1"/>
          <c:tx>
            <c:strRef>
              <c:f>'Daten GWP'!$D$9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GWP'!$D$10:$D$33</c:f>
              <c:numCache>
                <c:formatCode>#,##0.00</c:formatCode>
                <c:ptCount val="24"/>
                <c:pt idx="0">
                  <c:v>0.2644670552082512</c:v>
                </c:pt>
                <c:pt idx="1">
                  <c:v>0.2644670552082512</c:v>
                </c:pt>
                <c:pt idx="2">
                  <c:v>0.2644670552082512</c:v>
                </c:pt>
                <c:pt idx="3">
                  <c:v>0.2644670552082512</c:v>
                </c:pt>
                <c:pt idx="4">
                  <c:v>0.33920396539081865</c:v>
                </c:pt>
                <c:pt idx="5">
                  <c:v>0.10969162849383594</c:v>
                </c:pt>
                <c:pt idx="6">
                  <c:v>0.2648755159448285</c:v>
                </c:pt>
                <c:pt idx="7">
                  <c:v>0.26713292991428361</c:v>
                </c:pt>
                <c:pt idx="8">
                  <c:v>0.26713292991428361</c:v>
                </c:pt>
                <c:pt idx="9">
                  <c:v>0.26713292991428361</c:v>
                </c:pt>
                <c:pt idx="10">
                  <c:v>0.26449589521297384</c:v>
                </c:pt>
                <c:pt idx="11">
                  <c:v>0.26449589521297384</c:v>
                </c:pt>
                <c:pt idx="12">
                  <c:v>0.26977717784953797</c:v>
                </c:pt>
                <c:pt idx="13">
                  <c:v>0.26977717784953797</c:v>
                </c:pt>
                <c:pt idx="14">
                  <c:v>0.26598097054513253</c:v>
                </c:pt>
                <c:pt idx="15">
                  <c:v>0.26448279804507874</c:v>
                </c:pt>
                <c:pt idx="16">
                  <c:v>0.26444291912924861</c:v>
                </c:pt>
                <c:pt idx="17">
                  <c:v>7.4381865133478872E-2</c:v>
                </c:pt>
                <c:pt idx="18">
                  <c:v>0.18077499280058296</c:v>
                </c:pt>
                <c:pt idx="19">
                  <c:v>0.18112971067019953</c:v>
                </c:pt>
                <c:pt idx="20">
                  <c:v>0.17935217877359116</c:v>
                </c:pt>
                <c:pt idx="21">
                  <c:v>0.17907920041383651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38B2-4024-AC47-1AA3E4A5BC0E}"/>
            </c:ext>
          </c:extLst>
        </c:ser>
        <c:ser>
          <c:idx val="2"/>
          <c:order val="2"/>
          <c:tx>
            <c:strRef>
              <c:f>'Daten GWP'!$E$9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GWP'!$E$10:$E$33</c:f>
              <c:numCache>
                <c:formatCode>#,##0.00</c:formatCode>
                <c:ptCount val="24"/>
                <c:pt idx="0">
                  <c:v>1.2075796638892763E-3</c:v>
                </c:pt>
                <c:pt idx="1">
                  <c:v>0</c:v>
                </c:pt>
                <c:pt idx="2">
                  <c:v>2.29837221048129E-2</c:v>
                </c:pt>
                <c:pt idx="3">
                  <c:v>2.29837221048129E-2</c:v>
                </c:pt>
                <c:pt idx="4">
                  <c:v>1.3462499156565444</c:v>
                </c:pt>
                <c:pt idx="5">
                  <c:v>2.9645826826477664</c:v>
                </c:pt>
                <c:pt idx="6">
                  <c:v>2.968837581215519</c:v>
                </c:pt>
                <c:pt idx="7">
                  <c:v>2.9941393275625097</c:v>
                </c:pt>
                <c:pt idx="8">
                  <c:v>2.9941393275625097</c:v>
                </c:pt>
                <c:pt idx="9">
                  <c:v>2.9941393275625097</c:v>
                </c:pt>
                <c:pt idx="10">
                  <c:v>2.9645826826477681</c:v>
                </c:pt>
                <c:pt idx="11">
                  <c:v>2.9645826826477681</c:v>
                </c:pt>
                <c:pt idx="12">
                  <c:v>1.2317513311622247E-3</c:v>
                </c:pt>
                <c:pt idx="13">
                  <c:v>1.2317513311622247E-3</c:v>
                </c:pt>
                <c:pt idx="14">
                  <c:v>1.2144196203200939E-3</c:v>
                </c:pt>
                <c:pt idx="15">
                  <c:v>1.207579663889277E-3</c:v>
                </c:pt>
                <c:pt idx="16">
                  <c:v>1.3462499156565411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38B2-4024-AC47-1AA3E4A5BC0E}"/>
            </c:ext>
          </c:extLst>
        </c:ser>
        <c:ser>
          <c:idx val="4"/>
          <c:order val="3"/>
          <c:tx>
            <c:strRef>
              <c:f>'Daten GWP'!$F$9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1.7267453395806955</c:v>
                </c:pt>
                <c:pt idx="18">
                  <c:v>1.7403988488076416</c:v>
                </c:pt>
                <c:pt idx="19">
                  <c:v>2.1856868159175522E-2</c:v>
                </c:pt>
                <c:pt idx="20">
                  <c:v>1.7267008043144185</c:v>
                </c:pt>
                <c:pt idx="21">
                  <c:v>1.7987240212659059E-2</c:v>
                </c:pt>
                <c:pt idx="22">
                  <c:v>6.1169102166093738</c:v>
                </c:pt>
                <c:pt idx="23">
                  <c:v>5.5005638833802745E-2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38B2-4024-AC47-1AA3E4A5BC0E}"/>
            </c:ext>
          </c:extLst>
        </c:ser>
        <c:ser>
          <c:idx val="5"/>
          <c:order val="4"/>
          <c:tx>
            <c:strRef>
              <c:f>'Daten GWP'!$G$9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GWP'!$G$10:$G$33</c:f>
              <c:numCache>
                <c:formatCode>#,##0.00</c:formatCode>
                <c:ptCount val="24"/>
                <c:pt idx="0">
                  <c:v>5.9435254968975002</c:v>
                </c:pt>
                <c:pt idx="1">
                  <c:v>5.9435254968975002</c:v>
                </c:pt>
                <c:pt idx="2">
                  <c:v>13.465518002629816</c:v>
                </c:pt>
                <c:pt idx="3">
                  <c:v>5.9435254968975002</c:v>
                </c:pt>
                <c:pt idx="4">
                  <c:v>6.0646432799298955</c:v>
                </c:pt>
                <c:pt idx="5">
                  <c:v>4.9910255546444589</c:v>
                </c:pt>
                <c:pt idx="6">
                  <c:v>11.922583414459703</c:v>
                </c:pt>
                <c:pt idx="7">
                  <c:v>9.4307961082265077</c:v>
                </c:pt>
                <c:pt idx="8">
                  <c:v>6.2235354539970436</c:v>
                </c:pt>
                <c:pt idx="9">
                  <c:v>11.443271361212416</c:v>
                </c:pt>
                <c:pt idx="10">
                  <c:v>4.939983538092509</c:v>
                </c:pt>
                <c:pt idx="11">
                  <c:v>16.846170392550416</c:v>
                </c:pt>
                <c:pt idx="12">
                  <c:v>11.346781578046715</c:v>
                </c:pt>
                <c:pt idx="13">
                  <c:v>9.0956890151051866</c:v>
                </c:pt>
                <c:pt idx="14">
                  <c:v>8.9627925050482151</c:v>
                </c:pt>
                <c:pt idx="15">
                  <c:v>16.527924262930977</c:v>
                </c:pt>
                <c:pt idx="16">
                  <c:v>6.0598116716634545</c:v>
                </c:pt>
                <c:pt idx="17">
                  <c:v>3.855253109782439</c:v>
                </c:pt>
                <c:pt idx="18">
                  <c:v>1.514450858603666</c:v>
                </c:pt>
                <c:pt idx="19">
                  <c:v>1.4752718982880224</c:v>
                </c:pt>
                <c:pt idx="20">
                  <c:v>11.276130184471361</c:v>
                </c:pt>
                <c:pt idx="21">
                  <c:v>4.0936144320362198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38B2-4024-AC47-1AA3E4A5BC0E}"/>
            </c:ext>
          </c:extLst>
        </c:ser>
        <c:ser>
          <c:idx val="6"/>
          <c:order val="5"/>
          <c:tx>
            <c:strRef>
              <c:f>'Daten GWP'!$H$9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GWP'!$H$10:$H$33</c:f>
              <c:numCache>
                <c:formatCode>#,##0.00</c:formatCode>
                <c:ptCount val="24"/>
                <c:pt idx="0">
                  <c:v>2.2135940351074321</c:v>
                </c:pt>
                <c:pt idx="1">
                  <c:v>0</c:v>
                </c:pt>
                <c:pt idx="2">
                  <c:v>2.7334184819324472</c:v>
                </c:pt>
                <c:pt idx="3">
                  <c:v>2.7334184819324472</c:v>
                </c:pt>
                <c:pt idx="4">
                  <c:v>0</c:v>
                </c:pt>
                <c:pt idx="5">
                  <c:v>0.95571870328560082</c:v>
                </c:pt>
                <c:pt idx="6">
                  <c:v>0.63032700181459944</c:v>
                </c:pt>
                <c:pt idx="7">
                  <c:v>0.48006909079358928</c:v>
                </c:pt>
                <c:pt idx="8">
                  <c:v>0.32902653457010628</c:v>
                </c:pt>
                <c:pt idx="9">
                  <c:v>0.60498408789603886</c:v>
                </c:pt>
                <c:pt idx="10">
                  <c:v>0.26116883230405263</c:v>
                </c:pt>
                <c:pt idx="11">
                  <c:v>0.85786233680254786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38B2-4024-AC47-1AA3E4A5BC0E}"/>
            </c:ext>
          </c:extLst>
        </c:ser>
        <c:ser>
          <c:idx val="7"/>
          <c:order val="6"/>
          <c:tx>
            <c:strRef>
              <c:f>'Daten GWP'!$I$9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GWP'!$I$10:$I$33</c:f>
              <c:numCache>
                <c:formatCode>#,##0.00</c:formatCode>
                <c:ptCount val="24"/>
                <c:pt idx="0">
                  <c:v>8.0532820052391461E-3</c:v>
                </c:pt>
                <c:pt idx="1">
                  <c:v>8.0532820052391461E-3</c:v>
                </c:pt>
                <c:pt idx="2">
                  <c:v>1.8245335008389988E-2</c:v>
                </c:pt>
                <c:pt idx="3">
                  <c:v>8.0532820052391461E-3</c:v>
                </c:pt>
                <c:pt idx="4">
                  <c:v>8.064014906072229E-3</c:v>
                </c:pt>
                <c:pt idx="5">
                  <c:v>6.4968270572022292E-3</c:v>
                </c:pt>
                <c:pt idx="6">
                  <c:v>1.5672085490331895E-2</c:v>
                </c:pt>
                <c:pt idx="7">
                  <c:v>2.7168783376084592E-2</c:v>
                </c:pt>
                <c:pt idx="8">
                  <c:v>1.8658657173919468E-2</c:v>
                </c:pt>
                <c:pt idx="9">
                  <c:v>3.4307843002623718E-2</c:v>
                </c:pt>
                <c:pt idx="10">
                  <c:v>6.4935460410302757E-3</c:v>
                </c:pt>
                <c:pt idx="11">
                  <c:v>2.1285032488160601E-2</c:v>
                </c:pt>
                <c:pt idx="12">
                  <c:v>3.4647443377058315E-2</c:v>
                </c:pt>
                <c:pt idx="13">
                  <c:v>2.6696606784902495E-2</c:v>
                </c:pt>
                <c:pt idx="14">
                  <c:v>2.6320895980170348E-2</c:v>
                </c:pt>
                <c:pt idx="15">
                  <c:v>2.128397850717564E-2</c:v>
                </c:pt>
                <c:pt idx="16">
                  <c:v>8.0525470378892648E-3</c:v>
                </c:pt>
                <c:pt idx="17">
                  <c:v>2.5202181440878928E-2</c:v>
                </c:pt>
                <c:pt idx="18">
                  <c:v>1.1392826625413325E-2</c:v>
                </c:pt>
                <c:pt idx="19">
                  <c:v>1.1415181704104656E-2</c:v>
                </c:pt>
                <c:pt idx="20">
                  <c:v>8.2612754759218893E-2</c:v>
                </c:pt>
                <c:pt idx="21">
                  <c:v>3.1208029982041571E-2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38B2-4024-AC47-1AA3E4A5BC0E}"/>
            </c:ext>
          </c:extLst>
        </c:ser>
        <c:ser>
          <c:idx val="8"/>
          <c:order val="7"/>
          <c:tx>
            <c:strRef>
              <c:f>'Daten GWP'!$J$9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GWP'!$J$10:$J$33</c:f>
              <c:numCache>
                <c:formatCode>#,##0.00</c:formatCode>
                <c:ptCount val="24"/>
                <c:pt idx="0">
                  <c:v>0.78664601475717011</c:v>
                </c:pt>
                <c:pt idx="1">
                  <c:v>0.43502259605574439</c:v>
                </c:pt>
                <c:pt idx="2">
                  <c:v>0.76519946388631066</c:v>
                </c:pt>
                <c:pt idx="3">
                  <c:v>0.76519946388631066</c:v>
                </c:pt>
                <c:pt idx="4">
                  <c:v>9.3987623333094086E-2</c:v>
                </c:pt>
                <c:pt idx="5">
                  <c:v>6.960809049915119E-2</c:v>
                </c:pt>
                <c:pt idx="6">
                  <c:v>0.43569447425952618</c:v>
                </c:pt>
                <c:pt idx="7">
                  <c:v>0.43940770078821989</c:v>
                </c:pt>
                <c:pt idx="8">
                  <c:v>0.43940770078821989</c:v>
                </c:pt>
                <c:pt idx="9">
                  <c:v>0.43940770078821989</c:v>
                </c:pt>
                <c:pt idx="10">
                  <c:v>0.43507003505987613</c:v>
                </c:pt>
                <c:pt idx="11">
                  <c:v>0.43507003505987613</c:v>
                </c:pt>
                <c:pt idx="12">
                  <c:v>0.89280509002009079</c:v>
                </c:pt>
                <c:pt idx="13">
                  <c:v>0.89280509002009079</c:v>
                </c:pt>
                <c:pt idx="14">
                  <c:v>0.88024224119621031</c:v>
                </c:pt>
                <c:pt idx="15">
                  <c:v>0.87528431526599848</c:v>
                </c:pt>
                <c:pt idx="16">
                  <c:v>0.45874791674063697</c:v>
                </c:pt>
                <c:pt idx="17">
                  <c:v>9.3600844873092448E-2</c:v>
                </c:pt>
                <c:pt idx="18">
                  <c:v>0.34412379132363868</c:v>
                </c:pt>
                <c:pt idx="19">
                  <c:v>0.34479903327083311</c:v>
                </c:pt>
                <c:pt idx="20">
                  <c:v>0.34141531848825551</c:v>
                </c:pt>
                <c:pt idx="21">
                  <c:v>0.34089567610491117</c:v>
                </c:pt>
                <c:pt idx="22">
                  <c:v>0.23098356767620878</c:v>
                </c:pt>
                <c:pt idx="23">
                  <c:v>0.19908898772564013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8B2-4024-AC47-1AA3E4A5BC0E}"/>
            </c:ext>
          </c:extLst>
        </c:ser>
        <c:ser>
          <c:idx val="10"/>
          <c:order val="8"/>
          <c:tx>
            <c:strRef>
              <c:f>'Daten GWP'!$K$9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0.55986291033954871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38B2-4024-AC47-1AA3E4A5BC0E}"/>
            </c:ext>
          </c:extLst>
        </c:ser>
        <c:ser>
          <c:idx val="11"/>
          <c:order val="9"/>
          <c:tx>
            <c:strRef>
              <c:f>'Daten GWP'!$L$9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GWP'!$L$10:$L$33</c:f>
              <c:numCache>
                <c:formatCode>#,##0.00</c:formatCode>
                <c:ptCount val="24"/>
                <c:pt idx="0">
                  <c:v>0.23835783398621418</c:v>
                </c:pt>
                <c:pt idx="1">
                  <c:v>0.23835783398621418</c:v>
                </c:pt>
                <c:pt idx="2">
                  <c:v>0.23835783398621418</c:v>
                </c:pt>
                <c:pt idx="3">
                  <c:v>0.23835783398621418</c:v>
                </c:pt>
                <c:pt idx="4">
                  <c:v>0.23835783398621418</c:v>
                </c:pt>
                <c:pt idx="5">
                  <c:v>0.23835783398621418</c:v>
                </c:pt>
                <c:pt idx="6">
                  <c:v>0.2730381666070591</c:v>
                </c:pt>
                <c:pt idx="7">
                  <c:v>0.42582407374392417</c:v>
                </c:pt>
                <c:pt idx="8">
                  <c:v>0.42582407374392417</c:v>
                </c:pt>
                <c:pt idx="9">
                  <c:v>0.42582407374392417</c:v>
                </c:pt>
                <c:pt idx="10">
                  <c:v>0.23835783398621418</c:v>
                </c:pt>
                <c:pt idx="11">
                  <c:v>0.23835783398621418</c:v>
                </c:pt>
                <c:pt idx="12">
                  <c:v>0.66858640208983966</c:v>
                </c:pt>
                <c:pt idx="13">
                  <c:v>0.66858640208983966</c:v>
                </c:pt>
                <c:pt idx="14">
                  <c:v>0.3217830758813891</c:v>
                </c:pt>
                <c:pt idx="15">
                  <c:v>0.23835783398621418</c:v>
                </c:pt>
                <c:pt idx="16">
                  <c:v>0.23835783398621418</c:v>
                </c:pt>
                <c:pt idx="17">
                  <c:v>0.24182261478193312</c:v>
                </c:pt>
                <c:pt idx="18">
                  <c:v>0.37928016543606768</c:v>
                </c:pt>
                <c:pt idx="19">
                  <c:v>0.37995318001370809</c:v>
                </c:pt>
                <c:pt idx="20">
                  <c:v>0.24182252542021196</c:v>
                </c:pt>
                <c:pt idx="21">
                  <c:v>0.2414327517872753</c:v>
                </c:pt>
                <c:pt idx="22">
                  <c:v>0.25063164910060254</c:v>
                </c:pt>
                <c:pt idx="23">
                  <c:v>0.24776104515196945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38B2-4024-AC47-1AA3E4A5BC0E}"/>
            </c:ext>
          </c:extLst>
        </c:ser>
        <c:ser>
          <c:idx val="12"/>
          <c:order val="10"/>
          <c:tx>
            <c:strRef>
              <c:f>'Daten GWP'!$M$9</c:f>
              <c:strCache>
                <c:ptCount val="1"/>
                <c:pt idx="0">
                  <c:v>CO₂ aus Oxyfuel</c:v>
                </c:pt>
              </c:strCache>
            </c:strRef>
          </c:tx>
          <c:spPr>
            <a:solidFill>
              <a:srgbClr val="996633"/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GWP'!$M$10:$M$33</c:f>
              <c:numCache>
                <c:formatCode>#,##0.00</c:formatCode>
                <c:ptCount val="24"/>
                <c:pt idx="0">
                  <c:v>0</c:v>
                </c:pt>
                <c:pt idx="1">
                  <c:v>77.150872817955118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38B2-4024-AC47-1AA3E4A5BC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>
          <c:ext xmlns:c15="http://schemas.microsoft.com/office/drawing/2012/chart" uri="{02D57815-91ED-43cb-92C2-25804820EDAC}">
            <c15:filteredBarSeries>
              <c15:ser>
                <c:idx val="13"/>
                <c:order val="11"/>
                <c:tx>
                  <c:strRef>
                    <c:extLst>
                      <c:ext uri="{02D57815-91ED-43cb-92C2-25804820EDAC}">
                        <c15:formulaRef>
                          <c15:sqref>'Daten GWP'!$N$9</c15:sqref>
                        </c15:formulaRef>
                      </c:ext>
                    </c:extLst>
                    <c:strCache>
                      <c:ptCount val="1"/>
                      <c:pt idx="0">
                        <c:v>fossiles CO₂ nachrichtlich </c:v>
                      </c:pt>
                    </c:strCache>
                  </c:strRef>
                </c:tx>
                <c:spPr>
                  <a:pattFill prst="dkDnDiag">
                    <a:fgClr>
                      <a:srgbClr val="996633"/>
                    </a:fgClr>
                    <a:bgClr>
                      <a:sysClr val="window" lastClr="FFFFFF"/>
                    </a:bgClr>
                  </a:pattFill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'Daten GWP'!$B$10:$B$33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62</c:v>
                      </c:pt>
                      <c:pt idx="1">
                        <c:v>61</c:v>
                      </c:pt>
                      <c:pt idx="2">
                        <c:v>22</c:v>
                      </c:pt>
                      <c:pt idx="3">
                        <c:v>21</c:v>
                      </c:pt>
                      <c:pt idx="4">
                        <c:v>20</c:v>
                      </c:pt>
                      <c:pt idx="5">
                        <c:v>19</c:v>
                      </c:pt>
                      <c:pt idx="6">
                        <c:v>15</c:v>
                      </c:pt>
                      <c:pt idx="7">
                        <c:v>14</c:v>
                      </c:pt>
                      <c:pt idx="8">
                        <c:v>13</c:v>
                      </c:pt>
                      <c:pt idx="9">
                        <c:v>12</c:v>
                      </c:pt>
                      <c:pt idx="10">
                        <c:v>11</c:v>
                      </c:pt>
                      <c:pt idx="11">
                        <c:v>10</c:v>
                      </c:pt>
                      <c:pt idx="12">
                        <c:v>7</c:v>
                      </c:pt>
                      <c:pt idx="13">
                        <c:v>6</c:v>
                      </c:pt>
                      <c:pt idx="14">
                        <c:v>5</c:v>
                      </c:pt>
                      <c:pt idx="15">
                        <c:v>4</c:v>
                      </c:pt>
                      <c:pt idx="16">
                        <c:v>3</c:v>
                      </c:pt>
                      <c:pt idx="17">
                        <c:v>18</c:v>
                      </c:pt>
                      <c:pt idx="18">
                        <c:v>17</c:v>
                      </c:pt>
                      <c:pt idx="19">
                        <c:v>16</c:v>
                      </c:pt>
                      <c:pt idx="20">
                        <c:v>9</c:v>
                      </c:pt>
                      <c:pt idx="21">
                        <c:v>2</c:v>
                      </c:pt>
                      <c:pt idx="22">
                        <c:v>8</c:v>
                      </c:pt>
                      <c:pt idx="23">
                        <c:v>1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'Daten GWP'!$N$10:$N$33</c15:sqref>
                        </c15:formulaRef>
                      </c:ext>
                    </c:extLst>
                    <c:numCache>
                      <c:formatCode>#,##0.00</c:formatCode>
                      <c:ptCount val="24"/>
                      <c:pt idx="0">
                        <c:v>38.575000000000003</c:v>
                      </c:pt>
                      <c:pt idx="1">
                        <c:v>0</c:v>
                      </c:pt>
                      <c:pt idx="2">
                        <c:v>77.150872817955118</c:v>
                      </c:pt>
                      <c:pt idx="3">
                        <c:v>77.150872817955118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77.150872817955118</c:v>
                      </c:pt>
                      <c:pt idx="13">
                        <c:v>77.150872817955118</c:v>
                      </c:pt>
                      <c:pt idx="14">
                        <c:v>77.150872817955118</c:v>
                      </c:pt>
                      <c:pt idx="15">
                        <c:v>77.150872817955118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0188-485E-9F47-88D44D92A209}"/>
                  </c:ext>
                </c:extLst>
              </c15:ser>
            </c15:filteredBarSeries>
          </c:ext>
        </c:extLst>
      </c:barChart>
      <c:scatterChart>
        <c:scatterStyle val="lineMarker"/>
        <c:varyColors val="0"/>
        <c:ser>
          <c:idx val="3"/>
          <c:order val="12"/>
          <c:tx>
            <c:v>Referenz</c:v>
          </c:tx>
          <c:spPr>
            <a:ln>
              <a:solidFill>
                <a:sysClr val="windowText" lastClr="000000"/>
              </a:solidFill>
              <a:prstDash val="dash"/>
            </a:ln>
          </c:spPr>
          <c:marker>
            <c:symbol val="none"/>
          </c:marker>
          <c:xVal>
            <c:numRef>
              <c:f>'Daten GWP'!$C$42:$C$43</c:f>
              <c:numCache>
                <c:formatCode>;;;</c:formatCode>
                <c:ptCount val="2"/>
                <c:pt idx="0">
                  <c:v>89</c:v>
                </c:pt>
                <c:pt idx="1">
                  <c:v>89</c:v>
                </c:pt>
              </c:numCache>
            </c:numRef>
          </c:xVal>
          <c:yVal>
            <c:numRef>
              <c:f>'Daten GWP'!$B$42:$B$43</c:f>
              <c:numCache>
                <c:formatCode>;;;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69-4A92-B723-7ECD2337B7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4340864"/>
        <c:axId val="1544339552"/>
      </c:scatte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GWP'!$B$6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GWP'!$B$5</c:f>
              <c:strCache>
                <c:ptCount val="1"/>
                <c:pt idx="0">
                  <c:v>Treibhauspotenzial (GWP) in g CO₂eq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valAx>
        <c:axId val="1544339552"/>
        <c:scaling>
          <c:orientation val="minMax"/>
          <c:max val="1"/>
        </c:scaling>
        <c:delete val="0"/>
        <c:axPos val="r"/>
        <c:numFmt formatCode=";;;" sourceLinked="1"/>
        <c:majorTickMark val="out"/>
        <c:minorTickMark val="none"/>
        <c:tickLblPos val="nextTo"/>
        <c:crossAx val="1544340864"/>
        <c:crosses val="max"/>
        <c:crossBetween val="midCat"/>
      </c:valAx>
      <c:valAx>
        <c:axId val="1544340864"/>
        <c:scaling>
          <c:orientation val="minMax"/>
        </c:scaling>
        <c:delete val="1"/>
        <c:axPos val="b"/>
        <c:numFmt formatCode=";;;" sourceLinked="1"/>
        <c:majorTickMark val="out"/>
        <c:minorTickMark val="none"/>
        <c:tickLblPos val="nextTo"/>
        <c:crossAx val="1544339552"/>
        <c:crosses val="autoZero"/>
        <c:crossBetween val="midCat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69017838083209748"/>
          <c:h val="0.12638022355213821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Wasser'!$C$9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Wasser'!$C$10:$C$33</c:f>
              <c:numCache>
                <c:formatCode>#,##0.00</c:formatCode>
                <c:ptCount val="24"/>
                <c:pt idx="0">
                  <c:v>2.8717677491530811</c:v>
                </c:pt>
                <c:pt idx="1">
                  <c:v>2.8717677491530811</c:v>
                </c:pt>
                <c:pt idx="2">
                  <c:v>2.8717677491530811</c:v>
                </c:pt>
                <c:pt idx="3">
                  <c:v>2.8717677491530811</c:v>
                </c:pt>
                <c:pt idx="4">
                  <c:v>2.8715056627725639</c:v>
                </c:pt>
                <c:pt idx="5">
                  <c:v>2.8721162392424242</c:v>
                </c:pt>
                <c:pt idx="6">
                  <c:v>2.876203100729005</c:v>
                </c:pt>
                <c:pt idx="7">
                  <c:v>2.9007156761379296</c:v>
                </c:pt>
                <c:pt idx="8">
                  <c:v>2.9007156761379296</c:v>
                </c:pt>
                <c:pt idx="9">
                  <c:v>2.9007156761379296</c:v>
                </c:pt>
                <c:pt idx="10">
                  <c:v>2.8720809140400356</c:v>
                </c:pt>
                <c:pt idx="11">
                  <c:v>2.8720809140400356</c:v>
                </c:pt>
                <c:pt idx="12">
                  <c:v>2.9294287645611576</c:v>
                </c:pt>
                <c:pt idx="13">
                  <c:v>2.9294287645611576</c:v>
                </c:pt>
                <c:pt idx="14">
                  <c:v>2.8882068978250279</c:v>
                </c:pt>
                <c:pt idx="15">
                  <c:v>2.8719386958558553</c:v>
                </c:pt>
                <c:pt idx="16">
                  <c:v>2.8715056627725626</c:v>
                </c:pt>
                <c:pt idx="17">
                  <c:v>2.9133892458284194</c:v>
                </c:pt>
                <c:pt idx="18">
                  <c:v>2.936425640389797</c:v>
                </c:pt>
                <c:pt idx="19">
                  <c:v>2.9421875139283391</c:v>
                </c:pt>
                <c:pt idx="20">
                  <c:v>2.9133141052950391</c:v>
                </c:pt>
                <c:pt idx="21">
                  <c:v>2.9088799706703541</c:v>
                </c:pt>
                <c:pt idx="22">
                  <c:v>2.7252855108699285</c:v>
                </c:pt>
                <c:pt idx="23">
                  <c:v>2.3489737347161648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E1-4174-9E95-58E75E15F631}"/>
            </c:ext>
          </c:extLst>
        </c:ser>
        <c:ser>
          <c:idx val="1"/>
          <c:order val="1"/>
          <c:tx>
            <c:strRef>
              <c:f>'Daten Wasser'!$D$9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Wasser'!$D$10:$D$33</c:f>
              <c:numCache>
                <c:formatCode>#,##0.00</c:formatCode>
                <c:ptCount val="24"/>
                <c:pt idx="0">
                  <c:v>5.0996025169179768</c:v>
                </c:pt>
                <c:pt idx="1">
                  <c:v>5.0996025169179768</c:v>
                </c:pt>
                <c:pt idx="2">
                  <c:v>5.0996025169179768</c:v>
                </c:pt>
                <c:pt idx="3">
                  <c:v>5.0996025169179768</c:v>
                </c:pt>
                <c:pt idx="4">
                  <c:v>2.514349174139944</c:v>
                </c:pt>
                <c:pt idx="5">
                  <c:v>2.4554091998529057</c:v>
                </c:pt>
                <c:pt idx="6">
                  <c:v>5.1074786865931436</c:v>
                </c:pt>
                <c:pt idx="7">
                  <c:v>5.151007412510606</c:v>
                </c:pt>
                <c:pt idx="8">
                  <c:v>5.151007412510606</c:v>
                </c:pt>
                <c:pt idx="9">
                  <c:v>5.151007412510606</c:v>
                </c:pt>
                <c:pt idx="10">
                  <c:v>5.1001586261110683</c:v>
                </c:pt>
                <c:pt idx="11">
                  <c:v>5.1001586261110683</c:v>
                </c:pt>
                <c:pt idx="12">
                  <c:v>5.2019952885443939</c:v>
                </c:pt>
                <c:pt idx="13">
                  <c:v>5.2019952885443939</c:v>
                </c:pt>
                <c:pt idx="14">
                  <c:v>5.1287946839963352</c:v>
                </c:pt>
                <c:pt idx="15">
                  <c:v>5.0999060791527739</c:v>
                </c:pt>
                <c:pt idx="16">
                  <c:v>5.099137111466499</c:v>
                </c:pt>
                <c:pt idx="17">
                  <c:v>1.6650123483327188</c:v>
                </c:pt>
                <c:pt idx="18">
                  <c:v>3.4858050941572234</c:v>
                </c:pt>
                <c:pt idx="19">
                  <c:v>3.4926449636421699</c:v>
                </c:pt>
                <c:pt idx="20">
                  <c:v>3.4583695937791514</c:v>
                </c:pt>
                <c:pt idx="21">
                  <c:v>3.4531058715005014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E1-4174-9E95-58E75E15F631}"/>
            </c:ext>
          </c:extLst>
        </c:ser>
        <c:ser>
          <c:idx val="2"/>
          <c:order val="2"/>
          <c:tx>
            <c:strRef>
              <c:f>'Daten Wasser'!$E$9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Wasser'!$E$10:$E$33</c:f>
              <c:numCache>
                <c:formatCode>#,##0.00</c:formatCode>
                <c:ptCount val="24"/>
                <c:pt idx="0">
                  <c:v>5.4582091585576855E-3</c:v>
                </c:pt>
                <c:pt idx="1">
                  <c:v>0</c:v>
                </c:pt>
                <c:pt idx="2">
                  <c:v>0.72555653567128775</c:v>
                </c:pt>
                <c:pt idx="3">
                  <c:v>0.72555653567128775</c:v>
                </c:pt>
                <c:pt idx="4">
                  <c:v>13.507555536922958</c:v>
                </c:pt>
                <c:pt idx="5">
                  <c:v>18.66494562279604</c:v>
                </c:pt>
                <c:pt idx="6">
                  <c:v>18.691734368093108</c:v>
                </c:pt>
                <c:pt idx="7">
                  <c:v>18.851033591721638</c:v>
                </c:pt>
                <c:pt idx="8">
                  <c:v>18.851033591721638</c:v>
                </c:pt>
                <c:pt idx="9">
                  <c:v>18.851033591721638</c:v>
                </c:pt>
                <c:pt idx="10">
                  <c:v>18.664945622796047</c:v>
                </c:pt>
                <c:pt idx="11">
                  <c:v>18.664945622796047</c:v>
                </c:pt>
                <c:pt idx="12">
                  <c:v>5.5674640753404772E-3</c:v>
                </c:pt>
                <c:pt idx="13">
                  <c:v>5.5674640753404772E-3</c:v>
                </c:pt>
                <c:pt idx="14">
                  <c:v>5.4891254731920169E-3</c:v>
                </c:pt>
                <c:pt idx="15">
                  <c:v>5.4582091585576864E-3</c:v>
                </c:pt>
                <c:pt idx="16">
                  <c:v>13.50755553692292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E1-4174-9E95-58E75E15F631}"/>
            </c:ext>
          </c:extLst>
        </c:ser>
        <c:ser>
          <c:idx val="4"/>
          <c:order val="3"/>
          <c:tx>
            <c:strRef>
              <c:f>'Daten Wasser'!$F$9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4979.9386064448527</c:v>
                </c:pt>
                <c:pt idx="18">
                  <c:v>5019.3153669631329</c:v>
                </c:pt>
                <c:pt idx="19">
                  <c:v>0</c:v>
                </c:pt>
                <c:pt idx="20">
                  <c:v>4979.8101666067378</c:v>
                </c:pt>
                <c:pt idx="21">
                  <c:v>0</c:v>
                </c:pt>
                <c:pt idx="22">
                  <c:v>17641.186943783501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5E1-4174-9E95-58E75E15F631}"/>
            </c:ext>
          </c:extLst>
        </c:ser>
        <c:ser>
          <c:idx val="5"/>
          <c:order val="4"/>
          <c:tx>
            <c:strRef>
              <c:f>'Daten Wasser'!$G$9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Wasser'!$G$10:$G$33</c:f>
              <c:numCache>
                <c:formatCode>#,##0.00</c:formatCode>
                <c:ptCount val="24"/>
                <c:pt idx="0">
                  <c:v>75.67465257375936</c:v>
                </c:pt>
                <c:pt idx="1">
                  <c:v>75.67465257375936</c:v>
                </c:pt>
                <c:pt idx="2">
                  <c:v>102.89493203351122</c:v>
                </c:pt>
                <c:pt idx="3">
                  <c:v>75.67465257375936</c:v>
                </c:pt>
                <c:pt idx="4">
                  <c:v>77.216758543737129</c:v>
                </c:pt>
                <c:pt idx="5">
                  <c:v>42.830949122497081</c:v>
                </c:pt>
                <c:pt idx="6">
                  <c:v>2066.2605184781387</c:v>
                </c:pt>
                <c:pt idx="7">
                  <c:v>109.06227093371919</c:v>
                </c:pt>
                <c:pt idx="8">
                  <c:v>79.244480769186396</c:v>
                </c:pt>
                <c:pt idx="9">
                  <c:v>122.14954330722527</c:v>
                </c:pt>
                <c:pt idx="10">
                  <c:v>42.392927319140092</c:v>
                </c:pt>
                <c:pt idx="11">
                  <c:v>194.79170993188879</c:v>
                </c:pt>
                <c:pt idx="12">
                  <c:v>121.11957708729858</c:v>
                </c:pt>
                <c:pt idx="13">
                  <c:v>105.17522784310762</c:v>
                </c:pt>
                <c:pt idx="14">
                  <c:v>103.61931110151619</c:v>
                </c:pt>
                <c:pt idx="15">
                  <c:v>191.06620370975821</c:v>
                </c:pt>
                <c:pt idx="16">
                  <c:v>77.15524113674924</c:v>
                </c:pt>
                <c:pt idx="17">
                  <c:v>33.084212451243033</c:v>
                </c:pt>
                <c:pt idx="18">
                  <c:v>15.912542631438528</c:v>
                </c:pt>
                <c:pt idx="19">
                  <c:v>15.500883928393565</c:v>
                </c:pt>
                <c:pt idx="20">
                  <c:v>129.80983633948847</c:v>
                </c:pt>
                <c:pt idx="21">
                  <c:v>52.121060148050844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5E1-4174-9E95-58E75E15F631}"/>
            </c:ext>
          </c:extLst>
        </c:ser>
        <c:ser>
          <c:idx val="6"/>
          <c:order val="5"/>
          <c:tx>
            <c:strRef>
              <c:f>'Daten Wasser'!$H$9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Wasser'!$H$10:$H$33</c:f>
              <c:numCache>
                <c:formatCode>#,##0.00</c:formatCode>
                <c:ptCount val="24"/>
                <c:pt idx="0">
                  <c:v>9.978005760609969E-2</c:v>
                </c:pt>
                <c:pt idx="1">
                  <c:v>0</c:v>
                </c:pt>
                <c:pt idx="2">
                  <c:v>9.2120539120494342</c:v>
                </c:pt>
                <c:pt idx="3">
                  <c:v>9.2120539120494342</c:v>
                </c:pt>
                <c:pt idx="4">
                  <c:v>0</c:v>
                </c:pt>
                <c:pt idx="5">
                  <c:v>8.2015887732236763</c:v>
                </c:pt>
                <c:pt idx="6">
                  <c:v>109.23973037593774</c:v>
                </c:pt>
                <c:pt idx="7">
                  <c:v>5.4793021436815845</c:v>
                </c:pt>
                <c:pt idx="8">
                  <c:v>4.1895056409692639</c:v>
                </c:pt>
                <c:pt idx="9">
                  <c:v>6.4578150523566569</c:v>
                </c:pt>
                <c:pt idx="10">
                  <c:v>2.2412445791601856</c:v>
                </c:pt>
                <c:pt idx="11">
                  <c:v>9.791197726318579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5E1-4174-9E95-58E75E15F631}"/>
            </c:ext>
          </c:extLst>
        </c:ser>
        <c:ser>
          <c:idx val="7"/>
          <c:order val="6"/>
          <c:tx>
            <c:strRef>
              <c:f>'Daten Wasser'!$I$9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Wasser'!$I$10:$I$33</c:f>
              <c:numCache>
                <c:formatCode>#,##0.00</c:formatCode>
                <c:ptCount val="24"/>
                <c:pt idx="0">
                  <c:v>0.10253667089391648</c:v>
                </c:pt>
                <c:pt idx="1">
                  <c:v>0.10253667089391648</c:v>
                </c:pt>
                <c:pt idx="2">
                  <c:v>0.13941925629970445</c:v>
                </c:pt>
                <c:pt idx="3">
                  <c:v>0.10253667089391648</c:v>
                </c:pt>
                <c:pt idx="4">
                  <c:v>0.10267332523183033</c:v>
                </c:pt>
                <c:pt idx="5">
                  <c:v>5.5753124502788402E-2</c:v>
                </c:pt>
                <c:pt idx="6">
                  <c:v>2.7160733848683583</c:v>
                </c:pt>
                <c:pt idx="7">
                  <c:v>0.30986814265794105</c:v>
                </c:pt>
                <c:pt idx="8">
                  <c:v>0.23758129290448243</c:v>
                </c:pt>
                <c:pt idx="9">
                  <c:v>0.36621410279852606</c:v>
                </c:pt>
                <c:pt idx="10">
                  <c:v>5.5724968157926567E-2</c:v>
                </c:pt>
                <c:pt idx="11">
                  <c:v>0.24275619426185302</c:v>
                </c:pt>
                <c:pt idx="12">
                  <c:v>0.36983911782567586</c:v>
                </c:pt>
                <c:pt idx="13">
                  <c:v>0.30448295896763844</c:v>
                </c:pt>
                <c:pt idx="14">
                  <c:v>0.3001976760930084</c:v>
                </c:pt>
                <c:pt idx="15">
                  <c:v>0.24274417358897526</c:v>
                </c:pt>
                <c:pt idx="16">
                  <c:v>0.10252731308113615</c:v>
                </c:pt>
                <c:pt idx="17">
                  <c:v>0.2162748595958893</c:v>
                </c:pt>
                <c:pt idx="18">
                  <c:v>0.11970599002243429</c:v>
                </c:pt>
                <c:pt idx="19">
                  <c:v>0.11994087789659941</c:v>
                </c:pt>
                <c:pt idx="20">
                  <c:v>0.94225049820763263</c:v>
                </c:pt>
                <c:pt idx="21">
                  <c:v>0.39734949023693755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5E1-4174-9E95-58E75E15F631}"/>
            </c:ext>
          </c:extLst>
        </c:ser>
        <c:ser>
          <c:idx val="8"/>
          <c:order val="7"/>
          <c:tx>
            <c:strRef>
              <c:f>'Daten Wasser'!$J$9</c:f>
              <c:strCache>
                <c:ptCount val="1"/>
                <c:pt idx="0">
                  <c:v>Prozesswasser (ohne Meerwasser)</c:v>
                </c:pt>
              </c:strCache>
            </c:strRef>
          </c:tx>
          <c:spPr>
            <a:solidFill>
              <a:srgbClr val="622F63">
                <a:lumMod val="60000"/>
                <a:lumOff val="40000"/>
              </a:srgbClr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Wasser'!$J$10:$J$33</c:f>
              <c:numCache>
                <c:formatCode>#,##0.00</c:formatCode>
                <c:ptCount val="24"/>
                <c:pt idx="0">
                  <c:v>215.27243877120438</c:v>
                </c:pt>
                <c:pt idx="1">
                  <c:v>215.27243877120438</c:v>
                </c:pt>
                <c:pt idx="2">
                  <c:v>215.27243877120438</c:v>
                </c:pt>
                <c:pt idx="3">
                  <c:v>215.27243877120438</c:v>
                </c:pt>
                <c:pt idx="4">
                  <c:v>218.60357039519238</c:v>
                </c:pt>
                <c:pt idx="5">
                  <c:v>216.45869350150826</c:v>
                </c:pt>
                <c:pt idx="6">
                  <c:v>215.6049200280325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215.29591412674876</c:v>
                </c:pt>
                <c:pt idx="11">
                  <c:v>215.29591412674876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215.28525321750442</c:v>
                </c:pt>
                <c:pt idx="16">
                  <c:v>215.25279234460106</c:v>
                </c:pt>
                <c:pt idx="17">
                  <c:v>299.61592835052824</c:v>
                </c:pt>
                <c:pt idx="18">
                  <c:v>301.19210957598699</c:v>
                </c:pt>
                <c:pt idx="19">
                  <c:v>301.78311069732058</c:v>
                </c:pt>
                <c:pt idx="20">
                  <c:v>298.82153634743901</c:v>
                </c:pt>
                <c:pt idx="21">
                  <c:v>298.36672273207529</c:v>
                </c:pt>
                <c:pt idx="22">
                  <c:v>779.59901784630586</c:v>
                </c:pt>
                <c:pt idx="23">
                  <c:v>671.95074029030525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5E1-4174-9E95-58E75E15F631}"/>
            </c:ext>
          </c:extLst>
        </c:ser>
        <c:ser>
          <c:idx val="10"/>
          <c:order val="8"/>
          <c:tx>
            <c:strRef>
              <c:f>'Daten Wasser'!$K$9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FFCC99"/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Wasser'!$K$10:$K$33</c:f>
              <c:numCache>
                <c:formatCode>#,##0.00</c:formatCode>
                <c:ptCount val="24"/>
                <c:pt idx="0">
                  <c:v>3.7984876902024767</c:v>
                </c:pt>
                <c:pt idx="1">
                  <c:v>2.6047338253949666</c:v>
                </c:pt>
                <c:pt idx="2">
                  <c:v>3.7052236572896371</c:v>
                </c:pt>
                <c:pt idx="3">
                  <c:v>3.7052236572896371</c:v>
                </c:pt>
                <c:pt idx="4">
                  <c:v>0.77611205230071367</c:v>
                </c:pt>
                <c:pt idx="5">
                  <c:v>0.69064677981198219</c:v>
                </c:pt>
                <c:pt idx="6">
                  <c:v>2.6087567517896009</c:v>
                </c:pt>
                <c:pt idx="7">
                  <c:v>2.6309900031846696</c:v>
                </c:pt>
                <c:pt idx="8">
                  <c:v>2.6309900031846696</c:v>
                </c:pt>
                <c:pt idx="9">
                  <c:v>2.6309900031846696</c:v>
                </c:pt>
                <c:pt idx="10">
                  <c:v>2.6050178703614235</c:v>
                </c:pt>
                <c:pt idx="11">
                  <c:v>2.6050178703614235</c:v>
                </c:pt>
                <c:pt idx="12">
                  <c:v>4.1537237422064806</c:v>
                </c:pt>
                <c:pt idx="13">
                  <c:v>4.1537237422064806</c:v>
                </c:pt>
                <c:pt idx="14">
                  <c:v>4.0952753136728042</c:v>
                </c:pt>
                <c:pt idx="15">
                  <c:v>4.0722086523234058</c:v>
                </c:pt>
                <c:pt idx="16">
                  <c:v>2.6857195825563847</c:v>
                </c:pt>
                <c:pt idx="17">
                  <c:v>0.86091462897409354</c:v>
                </c:pt>
                <c:pt idx="18">
                  <c:v>2.1761428417964708</c:v>
                </c:pt>
                <c:pt idx="19">
                  <c:v>2.1804128834701855</c:v>
                </c:pt>
                <c:pt idx="20">
                  <c:v>2.1590152152808866</c:v>
                </c:pt>
                <c:pt idx="21">
                  <c:v>2.1557291418348741</c:v>
                </c:pt>
                <c:pt idx="22">
                  <c:v>1.8055430946167017</c:v>
                </c:pt>
                <c:pt idx="23">
                  <c:v>1.556230820307325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5E1-4174-9E95-58E75E15F631}"/>
            </c:ext>
          </c:extLst>
        </c:ser>
        <c:ser>
          <c:idx val="11"/>
          <c:order val="9"/>
          <c:tx>
            <c:strRef>
              <c:f>'Daten Wasser'!$L$9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3300"/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Wasser'!$L$10:$L$33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7.9448498533930785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5E1-4174-9E95-58E75E15F631}"/>
            </c:ext>
          </c:extLst>
        </c:ser>
        <c:ser>
          <c:idx val="3"/>
          <c:order val="10"/>
          <c:tx>
            <c:strRef>
              <c:f>'Daten Wasser'!$M$9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CC00"/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Wasser'!$M$10:$M$33</c:f>
              <c:numCache>
                <c:formatCode>#,##0.00</c:formatCode>
                <c:ptCount val="24"/>
                <c:pt idx="0">
                  <c:v>2.7697119711311715</c:v>
                </c:pt>
                <c:pt idx="1">
                  <c:v>2.7697119711311715</c:v>
                </c:pt>
                <c:pt idx="2">
                  <c:v>2.7697119711311715</c:v>
                </c:pt>
                <c:pt idx="3">
                  <c:v>2.7697119711311715</c:v>
                </c:pt>
                <c:pt idx="4">
                  <c:v>2.7697119711311715</c:v>
                </c:pt>
                <c:pt idx="5">
                  <c:v>2.7697119711311715</c:v>
                </c:pt>
                <c:pt idx="6">
                  <c:v>2.9192230815011206</c:v>
                </c:pt>
                <c:pt idx="7">
                  <c:v>4.18764449213693</c:v>
                </c:pt>
                <c:pt idx="8">
                  <c:v>4.18764449213693</c:v>
                </c:pt>
                <c:pt idx="9">
                  <c:v>4.18764449213693</c:v>
                </c:pt>
                <c:pt idx="10">
                  <c:v>2.7697119711311715</c:v>
                </c:pt>
                <c:pt idx="11">
                  <c:v>2.7697119711311715</c:v>
                </c:pt>
                <c:pt idx="12">
                  <c:v>5.2342222647265757</c:v>
                </c:pt>
                <c:pt idx="13">
                  <c:v>5.2342222647265757</c:v>
                </c:pt>
                <c:pt idx="14">
                  <c:v>3.7391111610270817</c:v>
                </c:pt>
                <c:pt idx="15">
                  <c:v>2.7697119711311715</c:v>
                </c:pt>
                <c:pt idx="16">
                  <c:v>2.7697119711311715</c:v>
                </c:pt>
                <c:pt idx="17">
                  <c:v>2.8099726358920503</c:v>
                </c:pt>
                <c:pt idx="18">
                  <c:v>4.0214452162611236</c:v>
                </c:pt>
                <c:pt idx="19">
                  <c:v>4.0285810791413104</c:v>
                </c:pt>
                <c:pt idx="20">
                  <c:v>2.8099715975111237</c:v>
                </c:pt>
                <c:pt idx="21">
                  <c:v>2.8054424378056417</c:v>
                </c:pt>
                <c:pt idx="22">
                  <c:v>2.912333390722265</c:v>
                </c:pt>
                <c:pt idx="23">
                  <c:v>2.8789770458187238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AA-4E3B-9EE2-289AE4EC6C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Wasser'!$B$6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Wasser'!$B$5</c:f>
              <c:strCache>
                <c:ptCount val="1"/>
                <c:pt idx="0">
                  <c:v>Wasserverbrauch in ml / MJ Produkt (LHV) 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8400314558605293"/>
          <c:h val="0.1263800878411363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KEA'!$C$9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KEA'!$B$10:$B$33</c15:sqref>
                  </c15:fullRef>
                </c:ext>
              </c:extLst>
              <c:f>('Daten KEA'!$B$10:$B$15,'Daten KEA'!$B$17:$B$33)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KEA'!$C$10:$C$33</c15:sqref>
                  </c15:fullRef>
                </c:ext>
              </c:extLst>
              <c:f>('Daten KEA'!$C$10:$C$15,'Daten KEA'!$C$17:$C$33)</c:f>
              <c:numCache>
                <c:formatCode>#,##0.00</c:formatCode>
                <c:ptCount val="23"/>
                <c:pt idx="0">
                  <c:v>2.2416142464345277</c:v>
                </c:pt>
                <c:pt idx="1">
                  <c:v>2.2416142464345277</c:v>
                </c:pt>
                <c:pt idx="2">
                  <c:v>2.2416142464345277</c:v>
                </c:pt>
                <c:pt idx="3">
                  <c:v>2.2416142464345277</c:v>
                </c:pt>
                <c:pt idx="4">
                  <c:v>2.2414096698058863</c:v>
                </c:pt>
                <c:pt idx="5">
                  <c:v>2.2418862671608712</c:v>
                </c:pt>
                <c:pt idx="6">
                  <c:v>2.2642101146251639</c:v>
                </c:pt>
                <c:pt idx="7">
                  <c:v>2.2642101146251639</c:v>
                </c:pt>
                <c:pt idx="8">
                  <c:v>2.2642101146251639</c:v>
                </c:pt>
                <c:pt idx="9">
                  <c:v>2.2418586933861615</c:v>
                </c:pt>
                <c:pt idx="10">
                  <c:v>2.2418586933861615</c:v>
                </c:pt>
                <c:pt idx="11">
                  <c:v>2.2866226750028704</c:v>
                </c:pt>
                <c:pt idx="12">
                  <c:v>2.2866226750028704</c:v>
                </c:pt>
                <c:pt idx="13">
                  <c:v>2.2544461440951795</c:v>
                </c:pt>
                <c:pt idx="14">
                  <c:v>2.2417476822126936</c:v>
                </c:pt>
                <c:pt idx="15">
                  <c:v>2.241409669805885</c:v>
                </c:pt>
                <c:pt idx="16">
                  <c:v>2.2741027162743612</c:v>
                </c:pt>
                <c:pt idx="17">
                  <c:v>2.2920842227003257</c:v>
                </c:pt>
                <c:pt idx="18">
                  <c:v>2.2965817653076472</c:v>
                </c:pt>
                <c:pt idx="19">
                  <c:v>2.2740440638676129</c:v>
                </c:pt>
                <c:pt idx="20">
                  <c:v>2.2705829137282136</c:v>
                </c:pt>
                <c:pt idx="21">
                  <c:v>2.1272746824910409</c:v>
                </c:pt>
                <c:pt idx="22">
                  <c:v>1.8335371966598388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07-4A44-BC22-9412836774B7}"/>
            </c:ext>
          </c:extLst>
        </c:ser>
        <c:ser>
          <c:idx val="1"/>
          <c:order val="1"/>
          <c:tx>
            <c:strRef>
              <c:f>'Daten KEA'!$D$9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KEA'!$B$10:$B$33</c15:sqref>
                  </c15:fullRef>
                </c:ext>
              </c:extLst>
              <c:f>('Daten KEA'!$B$10:$B$15,'Daten KEA'!$B$17:$B$33)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KEA'!$D$10:$D$33</c15:sqref>
                  </c15:fullRef>
                </c:ext>
              </c:extLst>
              <c:f>('Daten KEA'!$D$10:$D$15,'Daten KEA'!$D$17:$D$33)</c:f>
              <c:numCache>
                <c:formatCode>#,##0.00</c:formatCode>
                <c:ptCount val="23"/>
                <c:pt idx="0">
                  <c:v>3.3218217999868447</c:v>
                </c:pt>
                <c:pt idx="1">
                  <c:v>3.3218217999868447</c:v>
                </c:pt>
                <c:pt idx="2">
                  <c:v>3.3218217999868447</c:v>
                </c:pt>
                <c:pt idx="3">
                  <c:v>3.3218217999868447</c:v>
                </c:pt>
                <c:pt idx="4">
                  <c:v>3.860354844125367</c:v>
                </c:pt>
                <c:pt idx="5">
                  <c:v>1.3489566483862911</c:v>
                </c:pt>
                <c:pt idx="6">
                  <c:v>3.3553063514276986</c:v>
                </c:pt>
                <c:pt idx="7">
                  <c:v>3.3553063514276986</c:v>
                </c:pt>
                <c:pt idx="8">
                  <c:v>3.3553063514276986</c:v>
                </c:pt>
                <c:pt idx="9">
                  <c:v>3.3221840430508203</c:v>
                </c:pt>
                <c:pt idx="10">
                  <c:v>3.3221840430508203</c:v>
                </c:pt>
                <c:pt idx="11">
                  <c:v>3.3885192611755004</c:v>
                </c:pt>
                <c:pt idx="12">
                  <c:v>3.3885192611755004</c:v>
                </c:pt>
                <c:pt idx="13">
                  <c:v>3.3408372382818974</c:v>
                </c:pt>
                <c:pt idx="14">
                  <c:v>3.3220195368978804</c:v>
                </c:pt>
                <c:pt idx="15">
                  <c:v>3.3215186402857859</c:v>
                </c:pt>
                <c:pt idx="16">
                  <c:v>0.91472715711224173</c:v>
                </c:pt>
                <c:pt idx="17">
                  <c:v>2.270612918136754</c:v>
                </c:pt>
                <c:pt idx="18">
                  <c:v>2.2750683296102525</c:v>
                </c:pt>
                <c:pt idx="19">
                  <c:v>2.2527417521101696</c:v>
                </c:pt>
                <c:pt idx="20">
                  <c:v>2.2493130246051751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07-4A44-BC22-9412836774B7}"/>
            </c:ext>
          </c:extLst>
        </c:ser>
        <c:ser>
          <c:idx val="2"/>
          <c:order val="2"/>
          <c:tx>
            <c:strRef>
              <c:f>'Daten KEA'!$E$9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KEA'!$B$10:$B$33</c15:sqref>
                  </c15:fullRef>
                </c:ext>
              </c:extLst>
              <c:f>('Daten KEA'!$B$10:$B$15,'Daten KEA'!$B$17:$B$33)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KEA'!$E$10:$E$33</c15:sqref>
                  </c15:fullRef>
                </c:ext>
              </c:extLst>
              <c:f>('Daten KEA'!$E$10:$E$15,'Daten KEA'!$E$17:$E$33)</c:f>
              <c:numCache>
                <c:formatCode>#,##0.00</c:formatCode>
                <c:ptCount val="23"/>
                <c:pt idx="0">
                  <c:v>1.5420787846194496E-2</c:v>
                </c:pt>
                <c:pt idx="1">
                  <c:v>0</c:v>
                </c:pt>
                <c:pt idx="2">
                  <c:v>0.28053223091836593</c:v>
                </c:pt>
                <c:pt idx="3">
                  <c:v>0.28053223091836593</c:v>
                </c:pt>
                <c:pt idx="4">
                  <c:v>15.26690952317389</c:v>
                </c:pt>
                <c:pt idx="5">
                  <c:v>38.109796194530766</c:v>
                </c:pt>
                <c:pt idx="6">
                  <c:v>38.489747720419359</c:v>
                </c:pt>
                <c:pt idx="7">
                  <c:v>38.489747720419359</c:v>
                </c:pt>
                <c:pt idx="8">
                  <c:v>38.489747720419359</c:v>
                </c:pt>
                <c:pt idx="9">
                  <c:v>38.109796194530787</c:v>
                </c:pt>
                <c:pt idx="10">
                  <c:v>38.109796194530787</c:v>
                </c:pt>
                <c:pt idx="11">
                  <c:v>1.5729459947962446E-2</c:v>
                </c:pt>
                <c:pt idx="12">
                  <c:v>1.5729459947962446E-2</c:v>
                </c:pt>
                <c:pt idx="13">
                  <c:v>1.5508134064544292E-2</c:v>
                </c:pt>
                <c:pt idx="14">
                  <c:v>1.5420787846194502E-2</c:v>
                </c:pt>
                <c:pt idx="15">
                  <c:v>15.266909523173851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07-4A44-BC22-9412836774B7}"/>
            </c:ext>
          </c:extLst>
        </c:ser>
        <c:ser>
          <c:idx val="4"/>
          <c:order val="3"/>
          <c:tx>
            <c:strRef>
              <c:f>'Daten KEA'!$F$9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KEA'!$B$10:$B$33</c15:sqref>
                  </c15:fullRef>
                </c:ext>
              </c:extLst>
              <c:f>('Daten KEA'!$B$10:$B$15,'Daten KEA'!$B$17:$B$33)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KEA'!$F$10:$F$33</c15:sqref>
                  </c15:fullRef>
                </c:ext>
              </c:extLst>
              <c:f>('Daten KEA'!$F$10:$F$15,'Daten KEA'!$F$17:$F$33)</c:f>
              <c:numCache>
                <c:formatCode>#,##0.00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965.57696438774178</c:v>
                </c:pt>
                <c:pt idx="17">
                  <c:v>973.21185627967373</c:v>
                </c:pt>
                <c:pt idx="18">
                  <c:v>956.06933402755965</c:v>
                </c:pt>
                <c:pt idx="19">
                  <c:v>965.55206075763795</c:v>
                </c:pt>
                <c:pt idx="20">
                  <c:v>828.56985369604979</c:v>
                </c:pt>
                <c:pt idx="21">
                  <c:v>3420.5087820421045</c:v>
                </c:pt>
                <c:pt idx="22">
                  <c:v>2533.7969350576759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007-4A44-BC22-9412836774B7}"/>
            </c:ext>
          </c:extLst>
        </c:ser>
        <c:ser>
          <c:idx val="5"/>
          <c:order val="4"/>
          <c:tx>
            <c:strRef>
              <c:f>'Daten KEA'!$G$9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KEA'!$B$10:$B$33</c15:sqref>
                  </c15:fullRef>
                </c:ext>
              </c:extLst>
              <c:f>('Daten KEA'!$B$10:$B$15,'Daten KEA'!$B$17:$B$33)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KEA'!$G$10:$G$33</c15:sqref>
                  </c15:fullRef>
                </c:ext>
              </c:extLst>
              <c:f>('Daten KEA'!$G$10:$G$15,'Daten KEA'!$G$17:$G$33)</c:f>
              <c:numCache>
                <c:formatCode>#,##0.00</c:formatCode>
                <c:ptCount val="23"/>
                <c:pt idx="0">
                  <c:v>1902.9268244123066</c:v>
                </c:pt>
                <c:pt idx="1">
                  <c:v>1902.9268244123066</c:v>
                </c:pt>
                <c:pt idx="2">
                  <c:v>2212.2017691791916</c:v>
                </c:pt>
                <c:pt idx="3">
                  <c:v>1902.9268244123066</c:v>
                </c:pt>
                <c:pt idx="4">
                  <c:v>1941.7048658905519</c:v>
                </c:pt>
                <c:pt idx="5">
                  <c:v>1960.3727820773051</c:v>
                </c:pt>
                <c:pt idx="6">
                  <c:v>2032.1624351997007</c:v>
                </c:pt>
                <c:pt idx="7">
                  <c:v>1981.9945333313083</c:v>
                </c:pt>
                <c:pt idx="8">
                  <c:v>1848.6850310559369</c:v>
                </c:pt>
                <c:pt idx="9">
                  <c:v>1940.3245216756598</c:v>
                </c:pt>
                <c:pt idx="10">
                  <c:v>2149.3594481862078</c:v>
                </c:pt>
                <c:pt idx="11">
                  <c:v>1833.0968996416209</c:v>
                </c:pt>
                <c:pt idx="12">
                  <c:v>2010.3812592362033</c:v>
                </c:pt>
                <c:pt idx="13">
                  <c:v>1982.0430211253558</c:v>
                </c:pt>
                <c:pt idx="14">
                  <c:v>2110.1252605489876</c:v>
                </c:pt>
                <c:pt idx="15">
                  <c:v>1940.1579394106259</c:v>
                </c:pt>
                <c:pt idx="16">
                  <c:v>1514.2645898503658</c:v>
                </c:pt>
                <c:pt idx="17">
                  <c:v>1272.8230892783536</c:v>
                </c:pt>
                <c:pt idx="18">
                  <c:v>1239.8950579590339</c:v>
                </c:pt>
                <c:pt idx="19">
                  <c:v>1455.9743856416735</c:v>
                </c:pt>
                <c:pt idx="20">
                  <c:v>1310.6444509389842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007-4A44-BC22-9412836774B7}"/>
            </c:ext>
          </c:extLst>
        </c:ser>
        <c:ser>
          <c:idx val="6"/>
          <c:order val="5"/>
          <c:tx>
            <c:strRef>
              <c:f>'Daten KEA'!$H$9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KEA'!$B$10:$B$33</c15:sqref>
                  </c15:fullRef>
                </c:ext>
              </c:extLst>
              <c:f>('Daten KEA'!$B$10:$B$15,'Daten KEA'!$B$17:$B$33)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KEA'!$H$10:$H$33</c15:sqref>
                  </c15:fullRef>
                </c:ext>
              </c:extLst>
              <c:f>('Daten KEA'!$H$10:$H$15,'Daten KEA'!$H$17:$H$33)</c:f>
              <c:numCache>
                <c:formatCode>#,##0.00</c:formatCode>
                <c:ptCount val="23"/>
                <c:pt idx="0">
                  <c:v>0.65401104238854257</c:v>
                </c:pt>
                <c:pt idx="1">
                  <c:v>0</c:v>
                </c:pt>
                <c:pt idx="2">
                  <c:v>23.046828905422267</c:v>
                </c:pt>
                <c:pt idx="3">
                  <c:v>23.046828905422267</c:v>
                </c:pt>
                <c:pt idx="4">
                  <c:v>0</c:v>
                </c:pt>
                <c:pt idx="5">
                  <c:v>375.38676424925126</c:v>
                </c:pt>
                <c:pt idx="6">
                  <c:v>107.24949334836526</c:v>
                </c:pt>
                <c:pt idx="7">
                  <c:v>104.78429787365756</c:v>
                </c:pt>
                <c:pt idx="8">
                  <c:v>97.736476923146171</c:v>
                </c:pt>
                <c:pt idx="9">
                  <c:v>102.58177698556163</c:v>
                </c:pt>
                <c:pt idx="10">
                  <c:v>113.30208881881124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007-4A44-BC22-9412836774B7}"/>
            </c:ext>
          </c:extLst>
        </c:ser>
        <c:ser>
          <c:idx val="7"/>
          <c:order val="6"/>
          <c:tx>
            <c:strRef>
              <c:f>'Daten KEA'!$I$9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KEA'!$B$10:$B$33</c15:sqref>
                  </c15:fullRef>
                </c:ext>
              </c:extLst>
              <c:f>('Daten KEA'!$B$10:$B$15,'Daten KEA'!$B$17:$B$33)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KEA'!$I$10:$I$33</c15:sqref>
                  </c15:fullRef>
                </c:ext>
              </c:extLst>
              <c:f>('Daten KEA'!$I$10:$I$15,'Daten KEA'!$I$17:$I$33)</c:f>
              <c:numCache>
                <c:formatCode>#,##0.00</c:formatCode>
                <c:ptCount val="23"/>
                <c:pt idx="0">
                  <c:v>2.5784034005281873</c:v>
                </c:pt>
                <c:pt idx="1">
                  <c:v>2.5784034005281873</c:v>
                </c:pt>
                <c:pt idx="2">
                  <c:v>1.1309772216085225</c:v>
                </c:pt>
                <c:pt idx="3">
                  <c:v>2.5784034005281873</c:v>
                </c:pt>
                <c:pt idx="4">
                  <c:v>2.5818397321986253</c:v>
                </c:pt>
                <c:pt idx="5">
                  <c:v>2.551820821865121</c:v>
                </c:pt>
                <c:pt idx="6">
                  <c:v>6.0814175088962257</c:v>
                </c:pt>
                <c:pt idx="7">
                  <c:v>5.9421781704899299</c:v>
                </c:pt>
                <c:pt idx="8">
                  <c:v>5.5425056179081844</c:v>
                </c:pt>
                <c:pt idx="9">
                  <c:v>2.5505321058025356</c:v>
                </c:pt>
                <c:pt idx="10">
                  <c:v>2.8166275595710646</c:v>
                </c:pt>
                <c:pt idx="11">
                  <c:v>5.5973687867469684</c:v>
                </c:pt>
                <c:pt idx="12">
                  <c:v>6.1278259673440951</c:v>
                </c:pt>
                <c:pt idx="13">
                  <c:v>6.0415969445087478</c:v>
                </c:pt>
                <c:pt idx="14">
                  <c:v>2.8164880872967726</c:v>
                </c:pt>
                <c:pt idx="15">
                  <c:v>2.5781680874827777</c:v>
                </c:pt>
                <c:pt idx="16">
                  <c:v>9.8989015393234823</c:v>
                </c:pt>
                <c:pt idx="17">
                  <c:v>9.575122691231682</c:v>
                </c:pt>
                <c:pt idx="18">
                  <c:v>9.5939110594110204</c:v>
                </c:pt>
                <c:pt idx="19">
                  <c:v>10.930549660634991</c:v>
                </c:pt>
                <c:pt idx="20">
                  <c:v>9.9918133472953095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007-4A44-BC22-9412836774B7}"/>
            </c:ext>
          </c:extLst>
        </c:ser>
        <c:ser>
          <c:idx val="8"/>
          <c:order val="7"/>
          <c:tx>
            <c:strRef>
              <c:f>'Daten KEA'!$J$9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KEA'!$B$10:$B$33</c15:sqref>
                  </c15:fullRef>
                </c:ext>
              </c:extLst>
              <c:f>('Daten KEA'!$B$10:$B$15,'Daten KEA'!$B$17:$B$33)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KEA'!$J$10:$J$33</c15:sqref>
                  </c15:fullRef>
                </c:ext>
              </c:extLst>
              <c:f>('Daten KEA'!$J$10:$J$15,'Daten KEA'!$J$17:$J$33)</c:f>
              <c:numCache>
                <c:formatCode>#,##0.00</c:formatCode>
                <c:ptCount val="23"/>
                <c:pt idx="0">
                  <c:v>13.246974924760087</c:v>
                </c:pt>
                <c:pt idx="1">
                  <c:v>5.2577500902241292</c:v>
                </c:pt>
                <c:pt idx="2">
                  <c:v>12.66975649001024</c:v>
                </c:pt>
                <c:pt idx="3">
                  <c:v>12.66975649001024</c:v>
                </c:pt>
                <c:pt idx="4">
                  <c:v>1.4200582598349558</c:v>
                </c:pt>
                <c:pt idx="5">
                  <c:v>0.86270279873044187</c:v>
                </c:pt>
                <c:pt idx="6">
                  <c:v>5.3107491413351662</c:v>
                </c:pt>
                <c:pt idx="7">
                  <c:v>5.3107491413351662</c:v>
                </c:pt>
                <c:pt idx="8">
                  <c:v>5.3107491413351662</c:v>
                </c:pt>
                <c:pt idx="9">
                  <c:v>5.2583234453337582</c:v>
                </c:pt>
                <c:pt idx="10">
                  <c:v>5.2583234453337582</c:v>
                </c:pt>
                <c:pt idx="11">
                  <c:v>15.44381122706258</c:v>
                </c:pt>
                <c:pt idx="12">
                  <c:v>15.443811227062579</c:v>
                </c:pt>
                <c:pt idx="13">
                  <c:v>15.226500072519121</c:v>
                </c:pt>
                <c:pt idx="14">
                  <c:v>15.140738266168395</c:v>
                </c:pt>
                <c:pt idx="15">
                  <c:v>5.8068888839813537</c:v>
                </c:pt>
                <c:pt idx="16">
                  <c:v>1.1644742211584105</c:v>
                </c:pt>
                <c:pt idx="17">
                  <c:v>4.1779636269545861</c:v>
                </c:pt>
                <c:pt idx="18">
                  <c:v>4.1861616544258089</c:v>
                </c:pt>
                <c:pt idx="19">
                  <c:v>4.1450803992437155</c:v>
                </c:pt>
                <c:pt idx="20">
                  <c:v>4.1387714864879648</c:v>
                </c:pt>
                <c:pt idx="21">
                  <c:v>2.8943939401217138</c:v>
                </c:pt>
                <c:pt idx="22">
                  <c:v>2.4947314019576985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007-4A44-BC22-9412836774B7}"/>
            </c:ext>
          </c:extLst>
        </c:ser>
        <c:ser>
          <c:idx val="10"/>
          <c:order val="8"/>
          <c:tx>
            <c:strRef>
              <c:f>'Daten KEA'!$K$9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KEA'!$B$10:$B$33</c15:sqref>
                  </c15:fullRef>
                </c:ext>
              </c:extLst>
              <c:f>('Daten KEA'!$B$10:$B$15,'Daten KEA'!$B$17:$B$33)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KEA'!$K$10:$K$33</c15:sqref>
                  </c15:fullRef>
                </c:ext>
              </c:extLst>
              <c:f>('Daten KEA'!$K$10:$K$15,'Daten KEA'!$K$17:$K$33)</c:f>
              <c:numCache>
                <c:formatCode>#,##0.00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6.607118230382083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007-4A44-BC22-9412836774B7}"/>
            </c:ext>
          </c:extLst>
        </c:ser>
        <c:ser>
          <c:idx val="11"/>
          <c:order val="9"/>
          <c:tx>
            <c:strRef>
              <c:f>'Daten KEA'!$L$9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KEA'!$B$10:$B$33</c15:sqref>
                  </c15:fullRef>
                </c:ext>
              </c:extLst>
              <c:f>('Daten KEA'!$B$10:$B$15,'Daten KEA'!$B$17:$B$33)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KEA'!$L$10:$L$33</c15:sqref>
                  </c15:fullRef>
                </c:ext>
              </c:extLst>
              <c:f>('Daten KEA'!$L$10:$L$15,'Daten KEA'!$L$17:$L$33)</c:f>
              <c:numCache>
                <c:formatCode>#,##0.00</c:formatCode>
                <c:ptCount val="23"/>
                <c:pt idx="0">
                  <c:v>4.5564038807540879</c:v>
                </c:pt>
                <c:pt idx="1">
                  <c:v>4.5564038807540879</c:v>
                </c:pt>
                <c:pt idx="2">
                  <c:v>4.5564038807540879</c:v>
                </c:pt>
                <c:pt idx="3">
                  <c:v>4.5564038807540879</c:v>
                </c:pt>
                <c:pt idx="4">
                  <c:v>4.5564038807540879</c:v>
                </c:pt>
                <c:pt idx="5">
                  <c:v>4.5564038807540879</c:v>
                </c:pt>
                <c:pt idx="6">
                  <c:v>7.3174851185178333</c:v>
                </c:pt>
                <c:pt idx="7">
                  <c:v>7.3174851185178333</c:v>
                </c:pt>
                <c:pt idx="8">
                  <c:v>7.3174851185178333</c:v>
                </c:pt>
                <c:pt idx="9">
                  <c:v>4.5564038807540879</c:v>
                </c:pt>
                <c:pt idx="10">
                  <c:v>4.5564038807540879</c:v>
                </c:pt>
                <c:pt idx="11">
                  <c:v>10.038944837350732</c:v>
                </c:pt>
                <c:pt idx="12">
                  <c:v>10.038944837350732</c:v>
                </c:pt>
                <c:pt idx="13">
                  <c:v>6.1511452390180192</c:v>
                </c:pt>
                <c:pt idx="14">
                  <c:v>4.5564038807540879</c:v>
                </c:pt>
                <c:pt idx="15">
                  <c:v>4.5564038807540879</c:v>
                </c:pt>
                <c:pt idx="16">
                  <c:v>4.6226359839728532</c:v>
                </c:pt>
                <c:pt idx="17">
                  <c:v>6.8329795304441214</c:v>
                </c:pt>
                <c:pt idx="18">
                  <c:v>6.8451043269713026</c:v>
                </c:pt>
                <c:pt idx="19">
                  <c:v>4.6226342757508663</c:v>
                </c:pt>
                <c:pt idx="20">
                  <c:v>4.6151834357091186</c:v>
                </c:pt>
                <c:pt idx="21">
                  <c:v>4.7910278403848494</c:v>
                </c:pt>
                <c:pt idx="22">
                  <c:v>4.7361539109111668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007-4A44-BC22-9412836774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KEA'!$B$6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KEA'!$B$5</c:f>
              <c:strCache>
                <c:ptCount val="1"/>
                <c:pt idx="0">
                  <c:v>Kumulierter Energieaufwand (fossil + regenerativ) in kJ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AP'!$C$9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AP'!$B$10:$B$33</c15:sqref>
                  </c15:fullRef>
                </c:ext>
              </c:extLst>
              <c:f>('Daten AP'!$B$10:$B$15,'Daten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AP'!$C$10:$C$33</c15:sqref>
                  </c15:fullRef>
                </c:ext>
              </c:extLst>
              <c:f>('Daten AP'!$C$10:$C$15,'Daten AP'!$C$17:$C$33)</c:f>
              <c:numCache>
                <c:formatCode>#,##0.00</c:formatCode>
                <c:ptCount val="23"/>
                <c:pt idx="0">
                  <c:v>2.3380471587391178</c:v>
                </c:pt>
                <c:pt idx="1">
                  <c:v>2.3380471587391178</c:v>
                </c:pt>
                <c:pt idx="2">
                  <c:v>2.3380471587391178</c:v>
                </c:pt>
                <c:pt idx="3">
                  <c:v>2.3380471587391178</c:v>
                </c:pt>
                <c:pt idx="4">
                  <c:v>2.3378337813455268</c:v>
                </c:pt>
                <c:pt idx="5">
                  <c:v>2.3383308816354003</c:v>
                </c:pt>
                <c:pt idx="6">
                  <c:v>2.3616150877467028</c:v>
                </c:pt>
                <c:pt idx="7">
                  <c:v>2.3616150877467028</c:v>
                </c:pt>
                <c:pt idx="8">
                  <c:v>2.3616150877467028</c:v>
                </c:pt>
                <c:pt idx="9">
                  <c:v>2.3383021216532938</c:v>
                </c:pt>
                <c:pt idx="10">
                  <c:v>2.3383021216532938</c:v>
                </c:pt>
                <c:pt idx="11">
                  <c:v>2.3849918231482174</c:v>
                </c:pt>
                <c:pt idx="12">
                  <c:v>2.3849918231482174</c:v>
                </c:pt>
                <c:pt idx="13">
                  <c:v>2.3514310770089257</c:v>
                </c:pt>
                <c:pt idx="14">
                  <c:v>2.3381863348451359</c:v>
                </c:pt>
                <c:pt idx="15">
                  <c:v>2.3378337813455254</c:v>
                </c:pt>
                <c:pt idx="16">
                  <c:v>4.574379393705529</c:v>
                </c:pt>
                <c:pt idx="17">
                  <c:v>4.6105493660968691</c:v>
                </c:pt>
                <c:pt idx="18">
                  <c:v>4.6195962161261201</c:v>
                </c:pt>
                <c:pt idx="19">
                  <c:v>4.5742614138276192</c:v>
                </c:pt>
                <c:pt idx="20">
                  <c:v>8.1585933089372222</c:v>
                </c:pt>
                <c:pt idx="21">
                  <c:v>10.020845585408345</c:v>
                </c:pt>
                <c:pt idx="22">
                  <c:v>19.619459798347705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40-4E53-B83D-9A4B3DC68D85}"/>
            </c:ext>
          </c:extLst>
        </c:ser>
        <c:ser>
          <c:idx val="1"/>
          <c:order val="1"/>
          <c:tx>
            <c:strRef>
              <c:f>'Daten AP'!$D$9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AP'!$B$10:$B$33</c15:sqref>
                  </c15:fullRef>
                </c:ext>
              </c:extLst>
              <c:f>('Daten AP'!$B$10:$B$15,'Daten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AP'!$D$10:$D$33</c15:sqref>
                  </c15:fullRef>
                </c:ext>
              </c:extLst>
              <c:f>('Daten AP'!$D$10:$D$15,'Daten AP'!$D$17:$D$33)</c:f>
              <c:numCache>
                <c:formatCode>#,##0.00</c:formatCode>
                <c:ptCount val="23"/>
                <c:pt idx="0">
                  <c:v>36.038917663494075</c:v>
                </c:pt>
                <c:pt idx="1">
                  <c:v>36.038917663494075</c:v>
                </c:pt>
                <c:pt idx="2">
                  <c:v>36.038917663494075</c:v>
                </c:pt>
                <c:pt idx="3">
                  <c:v>36.038917663494075</c:v>
                </c:pt>
                <c:pt idx="4">
                  <c:v>12.238438253542665</c:v>
                </c:pt>
                <c:pt idx="5">
                  <c:v>19.302707812000499</c:v>
                </c:pt>
                <c:pt idx="6">
                  <c:v>36.402196329550357</c:v>
                </c:pt>
                <c:pt idx="7">
                  <c:v>36.402196329550357</c:v>
                </c:pt>
                <c:pt idx="8">
                  <c:v>36.402196329550357</c:v>
                </c:pt>
                <c:pt idx="9">
                  <c:v>36.042847690070708</c:v>
                </c:pt>
                <c:pt idx="10">
                  <c:v>36.042847690070708</c:v>
                </c:pt>
                <c:pt idx="11">
                  <c:v>36.762527916202856</c:v>
                </c:pt>
                <c:pt idx="12">
                  <c:v>36.762527916202856</c:v>
                </c:pt>
                <c:pt idx="13">
                  <c:v>36.245218860943417</c:v>
                </c:pt>
                <c:pt idx="14">
                  <c:v>36.041062939395353</c:v>
                </c:pt>
                <c:pt idx="15">
                  <c:v>36.035628640733911</c:v>
                </c:pt>
                <c:pt idx="16">
                  <c:v>13.089161214010531</c:v>
                </c:pt>
                <c:pt idx="17">
                  <c:v>24.63420283493852</c:v>
                </c:pt>
                <c:pt idx="18">
                  <c:v>24.682540228368541</c:v>
                </c:pt>
                <c:pt idx="19">
                  <c:v>24.44031601024934</c:v>
                </c:pt>
                <c:pt idx="20">
                  <c:v>24.403117257371168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40-4E53-B83D-9A4B3DC68D85}"/>
            </c:ext>
          </c:extLst>
        </c:ser>
        <c:ser>
          <c:idx val="2"/>
          <c:order val="2"/>
          <c:tx>
            <c:strRef>
              <c:f>'Daten AP'!$E$9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AP'!$B$10:$B$33</c15:sqref>
                  </c15:fullRef>
                </c:ext>
              </c:extLst>
              <c:f>('Daten AP'!$B$10:$B$15,'Daten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AP'!$E$10:$E$33</c15:sqref>
                  </c15:fullRef>
                </c:ext>
              </c:extLst>
              <c:f>('Daten AP'!$E$10:$E$15,'Daten AP'!$E$17:$E$33)</c:f>
              <c:numCache>
                <c:formatCode>#,##0.00</c:formatCode>
                <c:ptCount val="23"/>
                <c:pt idx="0">
                  <c:v>6.8184999798275745E-3</c:v>
                </c:pt>
                <c:pt idx="1">
                  <c:v>0</c:v>
                </c:pt>
                <c:pt idx="2">
                  <c:v>0.23095061019436738</c:v>
                </c:pt>
                <c:pt idx="3">
                  <c:v>0.23095061019436738</c:v>
                </c:pt>
                <c:pt idx="4">
                  <c:v>11.301906696208583</c:v>
                </c:pt>
                <c:pt idx="5">
                  <c:v>17.177695331775791</c:v>
                </c:pt>
                <c:pt idx="6">
                  <c:v>17.348955537924411</c:v>
                </c:pt>
                <c:pt idx="7">
                  <c:v>17.348955537924411</c:v>
                </c:pt>
                <c:pt idx="8">
                  <c:v>17.348955537924411</c:v>
                </c:pt>
                <c:pt idx="9">
                  <c:v>17.177695331775798</c:v>
                </c:pt>
                <c:pt idx="10">
                  <c:v>17.177695331775798</c:v>
                </c:pt>
                <c:pt idx="11">
                  <c:v>6.9549833255988808E-3</c:v>
                </c:pt>
                <c:pt idx="12">
                  <c:v>6.9549833255988808E-3</c:v>
                </c:pt>
                <c:pt idx="13">
                  <c:v>6.8571212353688788E-3</c:v>
                </c:pt>
                <c:pt idx="14">
                  <c:v>6.8184999798275771E-3</c:v>
                </c:pt>
                <c:pt idx="15">
                  <c:v>11.301906696208553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40-4E53-B83D-9A4B3DC68D85}"/>
            </c:ext>
          </c:extLst>
        </c:ser>
        <c:ser>
          <c:idx val="4"/>
          <c:order val="3"/>
          <c:tx>
            <c:strRef>
              <c:f>'Daten AP'!$F$9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AP'!$B$10:$B$33</c15:sqref>
                  </c15:fullRef>
                </c:ext>
              </c:extLst>
              <c:f>('Daten AP'!$B$10:$B$15,'Daten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AP'!$F$10:$F$33</c15:sqref>
                  </c15:fullRef>
                </c:ext>
              </c:extLst>
              <c:f>('Daten AP'!$F$10:$F$15,'Daten AP'!$F$17:$F$33)</c:f>
              <c:numCache>
                <c:formatCode>#,##0.00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184.19516686852307</c:v>
                </c:pt>
                <c:pt idx="17">
                  <c:v>185.65161232851719</c:v>
                </c:pt>
                <c:pt idx="18">
                  <c:v>0.848523885642121</c:v>
                </c:pt>
                <c:pt idx="19">
                  <c:v>184.19041620806632</c:v>
                </c:pt>
                <c:pt idx="20">
                  <c:v>0.90343859922185399</c:v>
                </c:pt>
                <c:pt idx="21">
                  <c:v>652.50229564351048</c:v>
                </c:pt>
                <c:pt idx="22">
                  <c:v>2.7627482987823875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40-4E53-B83D-9A4B3DC68D85}"/>
            </c:ext>
          </c:extLst>
        </c:ser>
        <c:ser>
          <c:idx val="5"/>
          <c:order val="4"/>
          <c:tx>
            <c:strRef>
              <c:f>'Daten AP'!$G$9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AP'!$B$10:$B$33</c15:sqref>
                  </c15:fullRef>
                </c:ext>
              </c:extLst>
              <c:f>('Daten AP'!$B$10:$B$15,'Daten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AP'!$G$10:$G$33</c15:sqref>
                  </c15:fullRef>
                </c:ext>
              </c:extLst>
              <c:f>('Daten AP'!$G$10:$G$15,'Daten AP'!$G$17:$G$33)</c:f>
              <c:numCache>
                <c:formatCode>#,##0.00</c:formatCode>
                <c:ptCount val="23"/>
                <c:pt idx="0">
                  <c:v>49.491781201847189</c:v>
                </c:pt>
                <c:pt idx="1">
                  <c:v>49.491781201847189</c:v>
                </c:pt>
                <c:pt idx="2">
                  <c:v>248.81363297121931</c:v>
                </c:pt>
                <c:pt idx="3">
                  <c:v>49.491781201847189</c:v>
                </c:pt>
                <c:pt idx="4">
                  <c:v>50.500329885725343</c:v>
                </c:pt>
                <c:pt idx="5">
                  <c:v>29.44388668892709</c:v>
                </c:pt>
                <c:pt idx="6">
                  <c:v>79.012674252593015</c:v>
                </c:pt>
                <c:pt idx="7">
                  <c:v>51.826174602577098</c:v>
                </c:pt>
                <c:pt idx="8">
                  <c:v>53.228321717075644</c:v>
                </c:pt>
                <c:pt idx="9">
                  <c:v>29.142771149590413</c:v>
                </c:pt>
                <c:pt idx="10">
                  <c:v>141.14499997027849</c:v>
                </c:pt>
                <c:pt idx="11">
                  <c:v>52.779499954606258</c:v>
                </c:pt>
                <c:pt idx="12">
                  <c:v>76.207464936829908</c:v>
                </c:pt>
                <c:pt idx="13">
                  <c:v>75.097892511763973</c:v>
                </c:pt>
                <c:pt idx="14">
                  <c:v>138.48782849624018</c:v>
                </c:pt>
                <c:pt idx="15">
                  <c:v>50.460097047605856</c:v>
                </c:pt>
                <c:pt idx="16">
                  <c:v>22.743549292376692</c:v>
                </c:pt>
                <c:pt idx="17">
                  <c:v>6.7437868600318298</c:v>
                </c:pt>
                <c:pt idx="18">
                  <c:v>6.5693245747319589</c:v>
                </c:pt>
                <c:pt idx="19">
                  <c:v>94.593207783190124</c:v>
                </c:pt>
                <c:pt idx="20">
                  <c:v>34.08755794869851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940-4E53-B83D-9A4B3DC68D85}"/>
            </c:ext>
          </c:extLst>
        </c:ser>
        <c:ser>
          <c:idx val="6"/>
          <c:order val="5"/>
          <c:tx>
            <c:strRef>
              <c:f>'Daten AP'!$H$9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AP'!$B$10:$B$33</c15:sqref>
                  </c15:fullRef>
                </c:ext>
              </c:extLst>
              <c:f>('Daten AP'!$B$10:$B$15,'Daten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AP'!$H$10:$H$33</c15:sqref>
                  </c15:fullRef>
                </c:ext>
              </c:extLst>
              <c:f>('Daten AP'!$H$10:$H$15,'Daten AP'!$H$17:$H$33)</c:f>
              <c:numCache>
                <c:formatCode>#,##0.00</c:formatCode>
                <c:ptCount val="23"/>
                <c:pt idx="0">
                  <c:v>1.0520917241441821</c:v>
                </c:pt>
                <c:pt idx="1">
                  <c:v>0</c:v>
                </c:pt>
                <c:pt idx="2">
                  <c:v>22.98505844426375</c:v>
                </c:pt>
                <c:pt idx="3">
                  <c:v>22.98505844426375</c:v>
                </c:pt>
                <c:pt idx="4">
                  <c:v>0</c:v>
                </c:pt>
                <c:pt idx="5">
                  <c:v>5.6381344671424287</c:v>
                </c:pt>
                <c:pt idx="6">
                  <c:v>4.0367644798148969</c:v>
                </c:pt>
                <c:pt idx="7">
                  <c:v>2.7399517132274851</c:v>
                </c:pt>
                <c:pt idx="8">
                  <c:v>2.8140805760661514</c:v>
                </c:pt>
                <c:pt idx="9">
                  <c:v>1.5407305414182997</c:v>
                </c:pt>
                <c:pt idx="10">
                  <c:v>7.2135354585042499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940-4E53-B83D-9A4B3DC68D85}"/>
            </c:ext>
          </c:extLst>
        </c:ser>
        <c:ser>
          <c:idx val="7"/>
          <c:order val="6"/>
          <c:tx>
            <c:strRef>
              <c:f>'Daten AP'!$I$9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AP'!$B$10:$B$33</c15:sqref>
                  </c15:fullRef>
                </c:ext>
              </c:extLst>
              <c:f>('Daten AP'!$B$10:$B$15,'Daten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AP'!$I$10:$I$33</c15:sqref>
                  </c15:fullRef>
                </c:ext>
              </c:extLst>
              <c:f>('Daten AP'!$I$10:$I$15,'Daten AP'!$I$17:$I$33)</c:f>
              <c:numCache>
                <c:formatCode>#,##0.00</c:formatCode>
                <c:ptCount val="23"/>
                <c:pt idx="0">
                  <c:v>6.7059739403510885E-2</c:v>
                </c:pt>
                <c:pt idx="1">
                  <c:v>6.7059739403510885E-2</c:v>
                </c:pt>
                <c:pt idx="2">
                  <c:v>0.33713430759424801</c:v>
                </c:pt>
                <c:pt idx="3">
                  <c:v>6.7059739403510885E-2</c:v>
                </c:pt>
                <c:pt idx="4">
                  <c:v>6.7149112348906595E-2</c:v>
                </c:pt>
                <c:pt idx="5">
                  <c:v>3.8327160944269092E-2</c:v>
                </c:pt>
                <c:pt idx="6">
                  <c:v>0.22850007015777091</c:v>
                </c:pt>
                <c:pt idx="7">
                  <c:v>0.15537901755249445</c:v>
                </c:pt>
                <c:pt idx="8">
                  <c:v>0.1595827667735302</c:v>
                </c:pt>
                <c:pt idx="9">
                  <c:v>3.8307805028869775E-2</c:v>
                </c:pt>
                <c:pt idx="10">
                  <c:v>0.17901664434285205</c:v>
                </c:pt>
                <c:pt idx="11">
                  <c:v>0.16116241628240355</c:v>
                </c:pt>
                <c:pt idx="12">
                  <c:v>0.22452885398075753</c:v>
                </c:pt>
                <c:pt idx="13">
                  <c:v>0.22136901761014702</c:v>
                </c:pt>
                <c:pt idx="14">
                  <c:v>0.17900777989130695</c:v>
                </c:pt>
                <c:pt idx="15">
                  <c:v>6.705361932489938E-2</c:v>
                </c:pt>
                <c:pt idx="16">
                  <c:v>0.14867689346300708</c:v>
                </c:pt>
                <c:pt idx="17">
                  <c:v>5.0731784434340552E-2</c:v>
                </c:pt>
                <c:pt idx="18">
                  <c:v>5.0831330672554298E-2</c:v>
                </c:pt>
                <c:pt idx="19">
                  <c:v>0.69479999850393503</c:v>
                </c:pt>
                <c:pt idx="20">
                  <c:v>0.25986949873743015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940-4E53-B83D-9A4B3DC68D85}"/>
            </c:ext>
          </c:extLst>
        </c:ser>
        <c:ser>
          <c:idx val="8"/>
          <c:order val="7"/>
          <c:tx>
            <c:strRef>
              <c:f>'Daten AP'!$J$9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AP'!$B$10:$B$33</c15:sqref>
                  </c15:fullRef>
                </c:ext>
              </c:extLst>
              <c:f>('Daten AP'!$B$10:$B$15,'Daten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AP'!$J$10:$J$33</c15:sqref>
                  </c15:fullRef>
                </c:ext>
              </c:extLst>
              <c:f>('Daten AP'!$J$10:$J$15,'Daten AP'!$J$17:$J$33)</c:f>
              <c:numCache>
                <c:formatCode>#,##0.00</c:formatCode>
                <c:ptCount val="23"/>
                <c:pt idx="0">
                  <c:v>3.3229578267885445</c:v>
                </c:pt>
                <c:pt idx="1">
                  <c:v>1.9907262673775385</c:v>
                </c:pt>
                <c:pt idx="2">
                  <c:v>3.2201564879139277</c:v>
                </c:pt>
                <c:pt idx="3">
                  <c:v>3.2201564879139277</c:v>
                </c:pt>
                <c:pt idx="4">
                  <c:v>0.46214508759885209</c:v>
                </c:pt>
                <c:pt idx="5">
                  <c:v>0.37469614233767506</c:v>
                </c:pt>
                <c:pt idx="6">
                  <c:v>2.0107931403521602</c:v>
                </c:pt>
                <c:pt idx="7">
                  <c:v>2.0107931403521602</c:v>
                </c:pt>
                <c:pt idx="8">
                  <c:v>2.0107931403521602</c:v>
                </c:pt>
                <c:pt idx="9">
                  <c:v>1.9909433551161502</c:v>
                </c:pt>
                <c:pt idx="10">
                  <c:v>1.9909433551161502</c:v>
                </c:pt>
                <c:pt idx="11">
                  <c:v>3.7027495714185625</c:v>
                </c:pt>
                <c:pt idx="12">
                  <c:v>3.7027495714185625</c:v>
                </c:pt>
                <c:pt idx="13">
                  <c:v>3.650647238564912</c:v>
                </c:pt>
                <c:pt idx="14">
                  <c:v>3.630085062684266</c:v>
                </c:pt>
                <c:pt idx="15">
                  <c:v>2.075204312415333</c:v>
                </c:pt>
                <c:pt idx="16">
                  <c:v>0.4848981281194607</c:v>
                </c:pt>
                <c:pt idx="17">
                  <c:v>1.593391785452644</c:v>
                </c:pt>
                <c:pt idx="18">
                  <c:v>1.5965183492037716</c:v>
                </c:pt>
                <c:pt idx="19">
                  <c:v>1.5808507799312859</c:v>
                </c:pt>
                <c:pt idx="20">
                  <c:v>1.578444686758218</c:v>
                </c:pt>
                <c:pt idx="21">
                  <c:v>1.107437916886304</c:v>
                </c:pt>
                <c:pt idx="22">
                  <c:v>0.95452112052815563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940-4E53-B83D-9A4B3DC68D85}"/>
            </c:ext>
          </c:extLst>
        </c:ser>
        <c:ser>
          <c:idx val="10"/>
          <c:order val="8"/>
          <c:tx>
            <c:strRef>
              <c:f>'Daten AP'!$K$9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AP'!$B$10:$B$33</c15:sqref>
                  </c15:fullRef>
                </c:ext>
              </c:extLst>
              <c:f>('Daten AP'!$B$10:$B$15,'Daten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AP'!$K$10:$K$33</c15:sqref>
                  </c15:fullRef>
                </c:ext>
              </c:extLst>
              <c:f>('Daten AP'!$K$10:$K$15,'Daten AP'!$K$17:$K$33)</c:f>
              <c:numCache>
                <c:formatCode>#,##0.00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10.018736986663336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940-4E53-B83D-9A4B3DC68D85}"/>
            </c:ext>
          </c:extLst>
        </c:ser>
        <c:ser>
          <c:idx val="11"/>
          <c:order val="9"/>
          <c:tx>
            <c:strRef>
              <c:f>'Daten AP'!$L$9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AP'!$B$10:$B$33</c15:sqref>
                  </c15:fullRef>
                </c:ext>
              </c:extLst>
              <c:f>('Daten AP'!$B$10:$B$15,'Daten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AP'!$L$10:$L$33</c15:sqref>
                  </c15:fullRef>
                </c:ext>
              </c:extLst>
              <c:f>('Daten AP'!$L$10:$L$15,'Daten AP'!$L$17:$L$33)</c:f>
              <c:numCache>
                <c:formatCode>#,##0.00</c:formatCode>
                <c:ptCount val="23"/>
                <c:pt idx="0">
                  <c:v>1.7973556531716963</c:v>
                </c:pt>
                <c:pt idx="1">
                  <c:v>1.7973556531716963</c:v>
                </c:pt>
                <c:pt idx="2">
                  <c:v>1.7973556531716963</c:v>
                </c:pt>
                <c:pt idx="3">
                  <c:v>1.7973556531716963</c:v>
                </c:pt>
                <c:pt idx="4">
                  <c:v>1.7973556531716963</c:v>
                </c:pt>
                <c:pt idx="5">
                  <c:v>1.7973556531716963</c:v>
                </c:pt>
                <c:pt idx="6">
                  <c:v>4.6950204612473359</c:v>
                </c:pt>
                <c:pt idx="7">
                  <c:v>4.6950204612473359</c:v>
                </c:pt>
                <c:pt idx="8">
                  <c:v>4.6950204612473359</c:v>
                </c:pt>
                <c:pt idx="9">
                  <c:v>1.7973556531716963</c:v>
                </c:pt>
                <c:pt idx="10">
                  <c:v>1.7973556531716963</c:v>
                </c:pt>
                <c:pt idx="11">
                  <c:v>9.9883978966669442</c:v>
                </c:pt>
                <c:pt idx="12">
                  <c:v>9.9883978966669442</c:v>
                </c:pt>
                <c:pt idx="13">
                  <c:v>2.4264301317817907</c:v>
                </c:pt>
                <c:pt idx="14">
                  <c:v>1.7973556531716963</c:v>
                </c:pt>
                <c:pt idx="15">
                  <c:v>1.7973556531716963</c:v>
                </c:pt>
                <c:pt idx="16">
                  <c:v>1.8234821003122854</c:v>
                </c:pt>
                <c:pt idx="17">
                  <c:v>3.6128934299552542</c:v>
                </c:pt>
                <c:pt idx="18">
                  <c:v>3.6193043371616094</c:v>
                </c:pt>
                <c:pt idx="19">
                  <c:v>1.8234814264733277</c:v>
                </c:pt>
                <c:pt idx="20">
                  <c:v>1.820542308295837</c:v>
                </c:pt>
                <c:pt idx="21">
                  <c:v>1.8899073038260896</c:v>
                </c:pt>
                <c:pt idx="22">
                  <c:v>1.8682612930833047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940-4E53-B83D-9A4B3DC68D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AP'!$B$6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AP'!$B$5</c:f>
              <c:strCache>
                <c:ptCount val="1"/>
                <c:pt idx="0">
                  <c:v>Versauerung in mg SO₂eq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EP'!$C$9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EP'!$C$10:$C$33</c:f>
              <c:numCache>
                <c:formatCode>#,##0.00</c:formatCode>
                <c:ptCount val="24"/>
                <c:pt idx="0">
                  <c:v>1.1978373127103892</c:v>
                </c:pt>
                <c:pt idx="1">
                  <c:v>1.1978373127103892</c:v>
                </c:pt>
                <c:pt idx="2">
                  <c:v>1.1978373127103892</c:v>
                </c:pt>
                <c:pt idx="3">
                  <c:v>1.1978373127103892</c:v>
                </c:pt>
                <c:pt idx="4">
                  <c:v>1.1977279943834358</c:v>
                </c:pt>
                <c:pt idx="5">
                  <c:v>1.1979826707158363</c:v>
                </c:pt>
                <c:pt idx="6">
                  <c:v>1.1996873333515767</c:v>
                </c:pt>
                <c:pt idx="7">
                  <c:v>1.2099117247439852</c:v>
                </c:pt>
                <c:pt idx="8">
                  <c:v>1.2099117247439852</c:v>
                </c:pt>
                <c:pt idx="9">
                  <c:v>1.2099117247439852</c:v>
                </c:pt>
                <c:pt idx="10">
                  <c:v>1.1979679362911908</c:v>
                </c:pt>
                <c:pt idx="11">
                  <c:v>1.1979679362911908</c:v>
                </c:pt>
                <c:pt idx="12">
                  <c:v>1.2218881837339717</c:v>
                </c:pt>
                <c:pt idx="13">
                  <c:v>1.2218881837339717</c:v>
                </c:pt>
                <c:pt idx="14">
                  <c:v>1.2046942131941625</c:v>
                </c:pt>
                <c:pt idx="15">
                  <c:v>1.1979086159483088</c:v>
                </c:pt>
                <c:pt idx="16">
                  <c:v>1.1977279943834351</c:v>
                </c:pt>
                <c:pt idx="17">
                  <c:v>1.2638202687807705</c:v>
                </c:pt>
                <c:pt idx="18">
                  <c:v>1.2738133935951037</c:v>
                </c:pt>
                <c:pt idx="19">
                  <c:v>1.2763128785419193</c:v>
                </c:pt>
                <c:pt idx="20">
                  <c:v>1.2637876730233624</c:v>
                </c:pt>
                <c:pt idx="21">
                  <c:v>1.258256911404346</c:v>
                </c:pt>
                <c:pt idx="22">
                  <c:v>1.3089804870877844</c:v>
                </c:pt>
                <c:pt idx="23">
                  <c:v>1.1172032799235923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FC-48AE-B14C-944A7235C33A}"/>
            </c:ext>
          </c:extLst>
        </c:ser>
        <c:ser>
          <c:idx val="1"/>
          <c:order val="1"/>
          <c:tx>
            <c:strRef>
              <c:f>'Daten EP'!$D$9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EP'!$D$10:$D$33</c:f>
              <c:numCache>
                <c:formatCode>#,##0.00</c:formatCode>
                <c:ptCount val="24"/>
                <c:pt idx="0">
                  <c:v>2.0787385146117692</c:v>
                </c:pt>
                <c:pt idx="1">
                  <c:v>2.0787385146117692</c:v>
                </c:pt>
                <c:pt idx="2">
                  <c:v>2.0787385146117692</c:v>
                </c:pt>
                <c:pt idx="3">
                  <c:v>2.0787385146117692</c:v>
                </c:pt>
                <c:pt idx="4">
                  <c:v>1.6535911300950037</c:v>
                </c:pt>
                <c:pt idx="5">
                  <c:v>1.0017175615876932</c:v>
                </c:pt>
                <c:pt idx="6">
                  <c:v>2.0819490584133837</c:v>
                </c:pt>
                <c:pt idx="7">
                  <c:v>2.0996925666096447</c:v>
                </c:pt>
                <c:pt idx="8">
                  <c:v>2.0996925666096447</c:v>
                </c:pt>
                <c:pt idx="9">
                  <c:v>2.0996925666096447</c:v>
                </c:pt>
                <c:pt idx="10">
                  <c:v>2.078965200043462</c:v>
                </c:pt>
                <c:pt idx="11">
                  <c:v>2.078965200043462</c:v>
                </c:pt>
                <c:pt idx="12">
                  <c:v>2.120476629943612</c:v>
                </c:pt>
                <c:pt idx="13">
                  <c:v>2.120476629943612</c:v>
                </c:pt>
                <c:pt idx="14">
                  <c:v>2.0906380463555565</c:v>
                </c:pt>
                <c:pt idx="15">
                  <c:v>2.0788622549438758</c:v>
                </c:pt>
                <c:pt idx="16">
                  <c:v>2.0785488025246628</c:v>
                </c:pt>
                <c:pt idx="17">
                  <c:v>0.67926442145983945</c:v>
                </c:pt>
                <c:pt idx="18">
                  <c:v>1.420910214005032</c:v>
                </c:pt>
                <c:pt idx="19">
                  <c:v>1.4236983332919977</c:v>
                </c:pt>
                <c:pt idx="20">
                  <c:v>1.4097267480163913</c:v>
                </c:pt>
                <c:pt idx="21">
                  <c:v>1.4075811097642825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FC-48AE-B14C-944A7235C33A}"/>
            </c:ext>
          </c:extLst>
        </c:ser>
        <c:ser>
          <c:idx val="2"/>
          <c:order val="2"/>
          <c:tx>
            <c:strRef>
              <c:f>'Daten EP'!$E$9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EP'!$E$10:$E$33</c:f>
              <c:numCache>
                <c:formatCode>#,##0.00</c:formatCode>
                <c:ptCount val="24"/>
                <c:pt idx="0">
                  <c:v>2.2668193667312541E-3</c:v>
                </c:pt>
                <c:pt idx="1">
                  <c:v>0</c:v>
                </c:pt>
                <c:pt idx="2">
                  <c:v>6.115706892111427E-2</c:v>
                </c:pt>
                <c:pt idx="3">
                  <c:v>6.115706892111427E-2</c:v>
                </c:pt>
                <c:pt idx="4">
                  <c:v>7.1507361440820985</c:v>
                </c:pt>
                <c:pt idx="5">
                  <c:v>3.9290608824891211</c:v>
                </c:pt>
                <c:pt idx="6">
                  <c:v>3.9347000423005039</c:v>
                </c:pt>
                <c:pt idx="7">
                  <c:v>3.9682332955345929</c:v>
                </c:pt>
                <c:pt idx="8">
                  <c:v>3.9682332955345929</c:v>
                </c:pt>
                <c:pt idx="9">
                  <c:v>3.9682332955345929</c:v>
                </c:pt>
                <c:pt idx="10">
                  <c:v>3.9290608824891238</c:v>
                </c:pt>
                <c:pt idx="11">
                  <c:v>3.9290608824891238</c:v>
                </c:pt>
                <c:pt idx="12">
                  <c:v>2.3121934361520907E-3</c:v>
                </c:pt>
                <c:pt idx="13">
                  <c:v>2.3121934361520907E-3</c:v>
                </c:pt>
                <c:pt idx="14">
                  <c:v>2.2796590543879983E-3</c:v>
                </c:pt>
                <c:pt idx="15">
                  <c:v>2.266819366731255E-3</c:v>
                </c:pt>
                <c:pt idx="16">
                  <c:v>7.1507361440820789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FC-48AE-B14C-944A7235C33A}"/>
            </c:ext>
          </c:extLst>
        </c:ser>
        <c:ser>
          <c:idx val="4"/>
          <c:order val="3"/>
          <c:tx>
            <c:strRef>
              <c:f>'Daten EP'!$F$9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36.055690048915061</c:v>
                </c:pt>
                <c:pt idx="18">
                  <c:v>36.340785184533836</c:v>
                </c:pt>
                <c:pt idx="19">
                  <c:v>0.1739495650017592</c:v>
                </c:pt>
                <c:pt idx="20">
                  <c:v>36.054760120384003</c:v>
                </c:pt>
                <c:pt idx="21">
                  <c:v>0.18207913709237808</c:v>
                </c:pt>
                <c:pt idx="22">
                  <c:v>127.72550402867483</c:v>
                </c:pt>
                <c:pt idx="23">
                  <c:v>0.55680466462137868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FC-48AE-B14C-944A7235C33A}"/>
            </c:ext>
          </c:extLst>
        </c:ser>
        <c:ser>
          <c:idx val="5"/>
          <c:order val="4"/>
          <c:tx>
            <c:strRef>
              <c:f>'Daten EP'!$G$9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EP'!$G$10:$G$33</c:f>
              <c:numCache>
                <c:formatCode>#,##0.00</c:formatCode>
                <c:ptCount val="24"/>
                <c:pt idx="0">
                  <c:v>31.661662040883161</c:v>
                </c:pt>
                <c:pt idx="1">
                  <c:v>31.661662040883161</c:v>
                </c:pt>
                <c:pt idx="2">
                  <c:v>66.99456544517443</c:v>
                </c:pt>
                <c:pt idx="3">
                  <c:v>31.661662040883161</c:v>
                </c:pt>
                <c:pt idx="4">
                  <c:v>32.306866695177078</c:v>
                </c:pt>
                <c:pt idx="5">
                  <c:v>12.220738006683968</c:v>
                </c:pt>
                <c:pt idx="6">
                  <c:v>2.3207663184774776</c:v>
                </c:pt>
                <c:pt idx="7">
                  <c:v>36.187882715452339</c:v>
                </c:pt>
                <c:pt idx="8">
                  <c:v>33.155500688158185</c:v>
                </c:pt>
                <c:pt idx="9">
                  <c:v>19.51317478715891</c:v>
                </c:pt>
                <c:pt idx="10">
                  <c:v>12.095759461736678</c:v>
                </c:pt>
                <c:pt idx="11">
                  <c:v>64.514201225682484</c:v>
                </c:pt>
                <c:pt idx="12">
                  <c:v>19.348639494351886</c:v>
                </c:pt>
                <c:pt idx="13">
                  <c:v>34.84332441166125</c:v>
                </c:pt>
                <c:pt idx="14">
                  <c:v>34.2379123384938</c:v>
                </c:pt>
                <c:pt idx="15">
                  <c:v>63.066603471623452</c:v>
                </c:pt>
                <c:pt idx="16">
                  <c:v>32.281128310084604</c:v>
                </c:pt>
                <c:pt idx="17">
                  <c:v>9.4397509466290543</c:v>
                </c:pt>
                <c:pt idx="18">
                  <c:v>2.4408017319273698</c:v>
                </c:pt>
                <c:pt idx="19">
                  <c:v>2.3776580031954206</c:v>
                </c:pt>
                <c:pt idx="20">
                  <c:v>40.296442228710077</c:v>
                </c:pt>
                <c:pt idx="21">
                  <c:v>21.807029639305668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FC-48AE-B14C-944A7235C33A}"/>
            </c:ext>
          </c:extLst>
        </c:ser>
        <c:ser>
          <c:idx val="6"/>
          <c:order val="5"/>
          <c:tx>
            <c:strRef>
              <c:f>'Daten EP'!$H$9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EP'!$H$10:$H$33</c:f>
              <c:numCache>
                <c:formatCode>#,##0.00</c:formatCode>
                <c:ptCount val="24"/>
                <c:pt idx="0">
                  <c:v>0.19483048972189509</c:v>
                </c:pt>
                <c:pt idx="1">
                  <c:v>0</c:v>
                </c:pt>
                <c:pt idx="2">
                  <c:v>23.049803029622375</c:v>
                </c:pt>
                <c:pt idx="3">
                  <c:v>23.049803029622375</c:v>
                </c:pt>
                <c:pt idx="4">
                  <c:v>0</c:v>
                </c:pt>
                <c:pt idx="5">
                  <c:v>2.3401178281029802</c:v>
                </c:pt>
                <c:pt idx="6">
                  <c:v>0.12269502544759557</c:v>
                </c:pt>
                <c:pt idx="7">
                  <c:v>1.4788397169318312</c:v>
                </c:pt>
                <c:pt idx="8">
                  <c:v>1.7528685381482267</c:v>
                </c:pt>
                <c:pt idx="9">
                  <c:v>1.031624600861913</c:v>
                </c:pt>
                <c:pt idx="10">
                  <c:v>0.63948297602470816</c:v>
                </c:pt>
                <c:pt idx="11">
                  <c:v>2.6422501560470417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FC-48AE-B14C-944A7235C33A}"/>
            </c:ext>
          </c:extLst>
        </c:ser>
        <c:ser>
          <c:idx val="7"/>
          <c:order val="6"/>
          <c:tx>
            <c:strRef>
              <c:f>'Daten EP'!$I$9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EP'!$I$10:$I$33</c:f>
              <c:numCache>
                <c:formatCode>#,##0.00</c:formatCode>
                <c:ptCount val="24"/>
                <c:pt idx="0">
                  <c:v>4.2900513054567803E-2</c:v>
                </c:pt>
                <c:pt idx="1">
                  <c:v>4.2900513054567803E-2</c:v>
                </c:pt>
                <c:pt idx="2">
                  <c:v>9.0775437680896687E-2</c:v>
                </c:pt>
                <c:pt idx="3">
                  <c:v>4.2900513054567803E-2</c:v>
                </c:pt>
                <c:pt idx="4">
                  <c:v>4.2957688123316608E-2</c:v>
                </c:pt>
                <c:pt idx="5">
                  <c:v>1.5907756927215317E-2</c:v>
                </c:pt>
                <c:pt idx="6">
                  <c:v>3.0506180482789335E-3</c:v>
                </c:pt>
                <c:pt idx="7">
                  <c:v>8.2566130073501109E-2</c:v>
                </c:pt>
                <c:pt idx="8">
                  <c:v>9.9402843503153371E-2</c:v>
                </c:pt>
                <c:pt idx="9">
                  <c:v>5.8502059065885396E-2</c:v>
                </c:pt>
                <c:pt idx="10">
                  <c:v>1.5899723219795044E-2</c:v>
                </c:pt>
                <c:pt idx="11">
                  <c:v>6.4655279165567237E-2</c:v>
                </c:pt>
                <c:pt idx="12">
                  <c:v>5.9081148843183558E-2</c:v>
                </c:pt>
                <c:pt idx="13">
                  <c:v>8.1131845341887124E-2</c:v>
                </c:pt>
                <c:pt idx="14">
                  <c:v>7.9989113820597216E-2</c:v>
                </c:pt>
                <c:pt idx="15">
                  <c:v>6.4652077599637953E-2</c:v>
                </c:pt>
                <c:pt idx="16">
                  <c:v>4.289659782145322E-2</c:v>
                </c:pt>
                <c:pt idx="17">
                  <c:v>6.1708611429426838E-2</c:v>
                </c:pt>
                <c:pt idx="18">
                  <c:v>1.836152741495747E-2</c:v>
                </c:pt>
                <c:pt idx="19">
                  <c:v>1.8397556523777468E-2</c:v>
                </c:pt>
                <c:pt idx="20">
                  <c:v>0.25119711699726632</c:v>
                </c:pt>
                <c:pt idx="21">
                  <c:v>0.16624781012026166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DFC-48AE-B14C-944A7235C33A}"/>
            </c:ext>
          </c:extLst>
        </c:ser>
        <c:ser>
          <c:idx val="8"/>
          <c:order val="7"/>
          <c:tx>
            <c:strRef>
              <c:f>'Daten EP'!$J$9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EP'!$J$10:$J$33</c:f>
              <c:numCache>
                <c:formatCode>#,##0.00</c:formatCode>
                <c:ptCount val="24"/>
                <c:pt idx="0">
                  <c:v>2.3055327899720663</c:v>
                </c:pt>
                <c:pt idx="1">
                  <c:v>1.3872509304268146</c:v>
                </c:pt>
                <c:pt idx="2">
                  <c:v>2.2639906486725416</c:v>
                </c:pt>
                <c:pt idx="3">
                  <c:v>2.2639906486725416</c:v>
                </c:pt>
                <c:pt idx="4">
                  <c:v>0.25822855675659023</c:v>
                </c:pt>
                <c:pt idx="5">
                  <c:v>0.20773505111030344</c:v>
                </c:pt>
                <c:pt idx="6">
                  <c:v>1.3893934942195469</c:v>
                </c:pt>
                <c:pt idx="7">
                  <c:v>1.4012346652380656</c:v>
                </c:pt>
                <c:pt idx="8">
                  <c:v>1.4012346652380656</c:v>
                </c:pt>
                <c:pt idx="9">
                  <c:v>1.4012346652380656</c:v>
                </c:pt>
                <c:pt idx="10">
                  <c:v>1.3874022094712051</c:v>
                </c:pt>
                <c:pt idx="11">
                  <c:v>1.3874022094712051</c:v>
                </c:pt>
                <c:pt idx="12">
                  <c:v>2.6074904069823286</c:v>
                </c:pt>
                <c:pt idx="13">
                  <c:v>2.6074904069823286</c:v>
                </c:pt>
                <c:pt idx="14">
                  <c:v>2.5707997576774719</c:v>
                </c:pt>
                <c:pt idx="15">
                  <c:v>2.5563197998164475</c:v>
                </c:pt>
                <c:pt idx="16">
                  <c:v>1.4357809460016875</c:v>
                </c:pt>
                <c:pt idx="17">
                  <c:v>0.27944635871262236</c:v>
                </c:pt>
                <c:pt idx="18">
                  <c:v>1.0879247472396811</c:v>
                </c:pt>
                <c:pt idx="19">
                  <c:v>1.0900594802725281</c:v>
                </c:pt>
                <c:pt idx="20">
                  <c:v>1.0793620883967532</c:v>
                </c:pt>
                <c:pt idx="21">
                  <c:v>1.0777192731575596</c:v>
                </c:pt>
                <c:pt idx="22">
                  <c:v>0.69011447011525306</c:v>
                </c:pt>
                <c:pt idx="23">
                  <c:v>0.5948223618342432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DFC-48AE-B14C-944A7235C33A}"/>
            </c:ext>
          </c:extLst>
        </c:ser>
        <c:ser>
          <c:idx val="10"/>
          <c:order val="8"/>
          <c:tx>
            <c:strRef>
              <c:f>'Daten EP'!$K$9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5.6057958402397201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DFC-48AE-B14C-944A7235C33A}"/>
            </c:ext>
          </c:extLst>
        </c:ser>
        <c:ser>
          <c:idx val="11"/>
          <c:order val="9"/>
          <c:tx>
            <c:strRef>
              <c:f>'Daten EP'!$L$9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EP'!$L$10:$L$33</c:f>
              <c:numCache>
                <c:formatCode>#,##0.00</c:formatCode>
                <c:ptCount val="24"/>
                <c:pt idx="0">
                  <c:v>0.51869917090243534</c:v>
                </c:pt>
                <c:pt idx="1">
                  <c:v>0.51869917090243534</c:v>
                </c:pt>
                <c:pt idx="2">
                  <c:v>0.51869917090243534</c:v>
                </c:pt>
                <c:pt idx="3">
                  <c:v>0.51869917090243534</c:v>
                </c:pt>
                <c:pt idx="4">
                  <c:v>0.51869917090243534</c:v>
                </c:pt>
                <c:pt idx="5">
                  <c:v>0.51869917090243534</c:v>
                </c:pt>
                <c:pt idx="6">
                  <c:v>0.85778446355257287</c:v>
                </c:pt>
                <c:pt idx="7">
                  <c:v>1.7174997586687002</c:v>
                </c:pt>
                <c:pt idx="8">
                  <c:v>1.7174997586687002</c:v>
                </c:pt>
                <c:pt idx="9">
                  <c:v>1.7174997586687002</c:v>
                </c:pt>
                <c:pt idx="10">
                  <c:v>0.51869917090243534</c:v>
                </c:pt>
                <c:pt idx="11">
                  <c:v>0.51869917090243534</c:v>
                </c:pt>
                <c:pt idx="12">
                  <c:v>4.0910968072196638</c:v>
                </c:pt>
                <c:pt idx="13">
                  <c:v>4.0910968072196638</c:v>
                </c:pt>
                <c:pt idx="14">
                  <c:v>0.70024388071828758</c:v>
                </c:pt>
                <c:pt idx="15">
                  <c:v>0.51869917090243534</c:v>
                </c:pt>
                <c:pt idx="16">
                  <c:v>0.51869917090243534</c:v>
                </c:pt>
                <c:pt idx="17">
                  <c:v>0.52623900668648615</c:v>
                </c:pt>
                <c:pt idx="18">
                  <c:v>1.2265829827714749</c:v>
                </c:pt>
                <c:pt idx="19">
                  <c:v>1.2287594958172909</c:v>
                </c:pt>
                <c:pt idx="20">
                  <c:v>0.5262388122231878</c:v>
                </c:pt>
                <c:pt idx="21">
                  <c:v>0.52539061161294198</c:v>
                </c:pt>
                <c:pt idx="22">
                  <c:v>0.5454086673648475</c:v>
                </c:pt>
                <c:pt idx="23">
                  <c:v>0.53916184147603996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DFC-48AE-B14C-944A7235C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EP'!$B$6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EP'!$B$5</c:f>
              <c:strCache>
                <c:ptCount val="1"/>
                <c:pt idx="0">
                  <c:v>Eutrophierung in mg PO₄eq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Smog'!$C$9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Smog'!$C$10:$C$33</c:f>
              <c:numCache>
                <c:formatCode>#,##0.00</c:formatCode>
                <c:ptCount val="24"/>
                <c:pt idx="0">
                  <c:v>0.69165270611693708</c:v>
                </c:pt>
                <c:pt idx="1">
                  <c:v>0.69165270611693708</c:v>
                </c:pt>
                <c:pt idx="2">
                  <c:v>0.69165270611693708</c:v>
                </c:pt>
                <c:pt idx="3">
                  <c:v>0.69165270611693708</c:v>
                </c:pt>
                <c:pt idx="4">
                  <c:v>0.69158958375811341</c:v>
                </c:pt>
                <c:pt idx="5">
                  <c:v>0.691736638431248</c:v>
                </c:pt>
                <c:pt idx="6">
                  <c:v>0.69272094115125438</c:v>
                </c:pt>
                <c:pt idx="7">
                  <c:v>0.69862468776184972</c:v>
                </c:pt>
                <c:pt idx="8">
                  <c:v>0.69862468776184972</c:v>
                </c:pt>
                <c:pt idx="9">
                  <c:v>0.69862468776184972</c:v>
                </c:pt>
                <c:pt idx="10">
                  <c:v>0.6917281305107057</c:v>
                </c:pt>
                <c:pt idx="11">
                  <c:v>0.6917281305107057</c:v>
                </c:pt>
                <c:pt idx="12">
                  <c:v>0.70554010956598345</c:v>
                </c:pt>
                <c:pt idx="13">
                  <c:v>0.70554010956598345</c:v>
                </c:pt>
                <c:pt idx="14">
                  <c:v>0.69561200319747774</c:v>
                </c:pt>
                <c:pt idx="15">
                  <c:v>0.69169387788286774</c:v>
                </c:pt>
                <c:pt idx="16">
                  <c:v>0.69158958375811319</c:v>
                </c:pt>
                <c:pt idx="17">
                  <c:v>0.98550273912821518</c:v>
                </c:pt>
                <c:pt idx="18">
                  <c:v>0.99329518566531416</c:v>
                </c:pt>
                <c:pt idx="19">
                  <c:v>0.99524423595540945</c:v>
                </c:pt>
                <c:pt idx="20">
                  <c:v>0.985477321583487</c:v>
                </c:pt>
                <c:pt idx="21">
                  <c:v>1.140641946861833</c:v>
                </c:pt>
                <c:pt idx="22">
                  <c:v>1.6618115661601669</c:v>
                </c:pt>
                <c:pt idx="23">
                  <c:v>1.9114318847169418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8F-420E-8621-88A5F937103B}"/>
            </c:ext>
          </c:extLst>
        </c:ser>
        <c:ser>
          <c:idx val="1"/>
          <c:order val="1"/>
          <c:tx>
            <c:strRef>
              <c:f>'Daten Smog'!$D$9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Smog'!$D$10:$D$33</c:f>
              <c:numCache>
                <c:formatCode>#,##0.00</c:formatCode>
                <c:ptCount val="24"/>
                <c:pt idx="0">
                  <c:v>2.5802387306171171</c:v>
                </c:pt>
                <c:pt idx="1">
                  <c:v>2.5802387306171171</c:v>
                </c:pt>
                <c:pt idx="2">
                  <c:v>2.5802387306171171</c:v>
                </c:pt>
                <c:pt idx="3">
                  <c:v>2.5802387306171171</c:v>
                </c:pt>
                <c:pt idx="4">
                  <c:v>1.3122411807009717</c:v>
                </c:pt>
                <c:pt idx="5">
                  <c:v>1.2945084418778607</c:v>
                </c:pt>
                <c:pt idx="6">
                  <c:v>2.5842238251372009</c:v>
                </c:pt>
                <c:pt idx="7">
                  <c:v>2.6062479935177847</c:v>
                </c:pt>
                <c:pt idx="8">
                  <c:v>2.6062479935177847</c:v>
                </c:pt>
                <c:pt idx="9">
                  <c:v>2.6062479935177847</c:v>
                </c:pt>
                <c:pt idx="10">
                  <c:v>2.580520104405311</c:v>
                </c:pt>
                <c:pt idx="11">
                  <c:v>2.580520104405311</c:v>
                </c:pt>
                <c:pt idx="12">
                  <c:v>2.6320462576173549</c:v>
                </c:pt>
                <c:pt idx="13">
                  <c:v>2.6320462576173549</c:v>
                </c:pt>
                <c:pt idx="14">
                  <c:v>2.5950090504364232</c:v>
                </c:pt>
                <c:pt idx="15">
                  <c:v>2.5803923235751518</c:v>
                </c:pt>
                <c:pt idx="16">
                  <c:v>2.580003250073807</c:v>
                </c:pt>
                <c:pt idx="17">
                  <c:v>0.87780584225093983</c:v>
                </c:pt>
                <c:pt idx="18">
                  <c:v>1.7637079128203701</c:v>
                </c:pt>
                <c:pt idx="19">
                  <c:v>1.7671686719871638</c:v>
                </c:pt>
                <c:pt idx="20">
                  <c:v>1.7498264111867601</c:v>
                </c:pt>
                <c:pt idx="21">
                  <c:v>1.7471631330105633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8F-420E-8621-88A5F937103B}"/>
            </c:ext>
          </c:extLst>
        </c:ser>
        <c:ser>
          <c:idx val="2"/>
          <c:order val="2"/>
          <c:tx>
            <c:strRef>
              <c:f>'Daten Smog'!$E$9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Smog'!$E$10:$E$33</c:f>
              <c:numCache>
                <c:formatCode>#,##0.00</c:formatCode>
                <c:ptCount val="24"/>
                <c:pt idx="0">
                  <c:v>2.849137173331379E-3</c:v>
                </c:pt>
                <c:pt idx="1">
                  <c:v>0</c:v>
                </c:pt>
                <c:pt idx="2">
                  <c:v>0.12968292355274849</c:v>
                </c:pt>
                <c:pt idx="3">
                  <c:v>0.12968292355274849</c:v>
                </c:pt>
                <c:pt idx="4">
                  <c:v>3.0194040351864797</c:v>
                </c:pt>
                <c:pt idx="5">
                  <c:v>6.3125664189966599</c:v>
                </c:pt>
                <c:pt idx="6">
                  <c:v>6.321626490072509</c:v>
                </c:pt>
                <c:pt idx="7">
                  <c:v>6.3755021857199417</c:v>
                </c:pt>
                <c:pt idx="8">
                  <c:v>6.3755021857199417</c:v>
                </c:pt>
                <c:pt idx="9">
                  <c:v>6.3755021857199417</c:v>
                </c:pt>
                <c:pt idx="10">
                  <c:v>6.3125664189966626</c:v>
                </c:pt>
                <c:pt idx="11">
                  <c:v>6.3125664189966626</c:v>
                </c:pt>
                <c:pt idx="12">
                  <c:v>2.9061672789452387E-3</c:v>
                </c:pt>
                <c:pt idx="13">
                  <c:v>2.9061672789452387E-3</c:v>
                </c:pt>
                <c:pt idx="14">
                  <c:v>2.8652752176474301E-3</c:v>
                </c:pt>
                <c:pt idx="15">
                  <c:v>2.8491371733313799E-3</c:v>
                </c:pt>
                <c:pt idx="16">
                  <c:v>3.0194040351864717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8F-420E-8621-88A5F937103B}"/>
            </c:ext>
          </c:extLst>
        </c:ser>
        <c:ser>
          <c:idx val="4"/>
          <c:order val="3"/>
          <c:tx>
            <c:strRef>
              <c:f>'Daten Smog'!$F$9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2.15642377061527</c:v>
                </c:pt>
                <c:pt idx="18">
                  <c:v>2.1734747804975103</c:v>
                </c:pt>
                <c:pt idx="19">
                  <c:v>0.9559019310446546</c:v>
                </c:pt>
                <c:pt idx="20">
                  <c:v>2.1563681533191756</c:v>
                </c:pt>
                <c:pt idx="21">
                  <c:v>0.93613998892201389</c:v>
                </c:pt>
                <c:pt idx="22">
                  <c:v>7.6390248703488233</c:v>
                </c:pt>
                <c:pt idx="23">
                  <c:v>2.8627503452299852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8F-420E-8621-88A5F937103B}"/>
            </c:ext>
          </c:extLst>
        </c:ser>
        <c:ser>
          <c:idx val="5"/>
          <c:order val="4"/>
          <c:tx>
            <c:strRef>
              <c:f>'Daten Smog'!$G$9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Smog'!$G$10:$G$33</c:f>
              <c:numCache>
                <c:formatCode>#,##0.00</c:formatCode>
                <c:ptCount val="24"/>
                <c:pt idx="0">
                  <c:v>17.037428976555063</c:v>
                </c:pt>
                <c:pt idx="1">
                  <c:v>17.037428976555063</c:v>
                </c:pt>
                <c:pt idx="2">
                  <c:v>28.387514501302999</c:v>
                </c:pt>
                <c:pt idx="3">
                  <c:v>17.037428976555063</c:v>
                </c:pt>
                <c:pt idx="4">
                  <c:v>17.38461948281088</c:v>
                </c:pt>
                <c:pt idx="5">
                  <c:v>13.060088489412413</c:v>
                </c:pt>
                <c:pt idx="6">
                  <c:v>2.1530284962004114</c:v>
                </c:pt>
                <c:pt idx="7">
                  <c:v>28.19245299677203</c:v>
                </c:pt>
                <c:pt idx="8">
                  <c:v>17.839145784016399</c:v>
                </c:pt>
                <c:pt idx="9">
                  <c:v>24.702663570917526</c:v>
                </c:pt>
                <c:pt idx="10">
                  <c:v>12.926526109186526</c:v>
                </c:pt>
                <c:pt idx="11">
                  <c:v>50.362433378516172</c:v>
                </c:pt>
                <c:pt idx="12">
                  <c:v>24.494370454697961</c:v>
                </c:pt>
                <c:pt idx="13">
                  <c:v>27.191799764825539</c:v>
                </c:pt>
                <c:pt idx="14">
                  <c:v>26.796335542310459</c:v>
                </c:pt>
                <c:pt idx="15">
                  <c:v>49.415377162035078</c:v>
                </c:pt>
                <c:pt idx="16">
                  <c:v>17.370769423157732</c:v>
                </c:pt>
                <c:pt idx="17">
                  <c:v>10.088096366484699</c:v>
                </c:pt>
                <c:pt idx="18">
                  <c:v>4.1528078167434712</c:v>
                </c:pt>
                <c:pt idx="19">
                  <c:v>4.045374358783203</c:v>
                </c:pt>
                <c:pt idx="20">
                  <c:v>33.765477837191241</c:v>
                </c:pt>
                <c:pt idx="21">
                  <c:v>11.734561444991604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88F-420E-8621-88A5F937103B}"/>
            </c:ext>
          </c:extLst>
        </c:ser>
        <c:ser>
          <c:idx val="6"/>
          <c:order val="5"/>
          <c:tx>
            <c:strRef>
              <c:f>'Daten Smog'!$H$9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Smog'!$H$10:$H$33</c:f>
              <c:numCache>
                <c:formatCode>#,##0.00</c:formatCode>
                <c:ptCount val="24"/>
                <c:pt idx="0">
                  <c:v>0.8128643401156348</c:v>
                </c:pt>
                <c:pt idx="1">
                  <c:v>0</c:v>
                </c:pt>
                <c:pt idx="2">
                  <c:v>21.014249000472233</c:v>
                </c:pt>
                <c:pt idx="3">
                  <c:v>21.014249000472233</c:v>
                </c:pt>
                <c:pt idx="4">
                  <c:v>0</c:v>
                </c:pt>
                <c:pt idx="5">
                  <c:v>2.5008429027740333</c:v>
                </c:pt>
                <c:pt idx="6">
                  <c:v>0.1138270079272833</c:v>
                </c:pt>
                <c:pt idx="7">
                  <c:v>1.4420349889852393</c:v>
                </c:pt>
                <c:pt idx="8">
                  <c:v>0.9431218574060084</c:v>
                </c:pt>
                <c:pt idx="9">
                  <c:v>1.3059830460466209</c:v>
                </c:pt>
                <c:pt idx="10">
                  <c:v>0.68340424692744661</c:v>
                </c:pt>
                <c:pt idx="11">
                  <c:v>2.5768601276220089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88F-420E-8621-88A5F937103B}"/>
            </c:ext>
          </c:extLst>
        </c:ser>
        <c:ser>
          <c:idx val="7"/>
          <c:order val="6"/>
          <c:tx>
            <c:strRef>
              <c:f>'Daten Smog'!$I$9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Smog'!$I$10:$I$33</c:f>
              <c:numCache>
                <c:formatCode>#,##0.00</c:formatCode>
                <c:ptCount val="24"/>
                <c:pt idx="0">
                  <c:v>2.3085157162033309E-2</c:v>
                </c:pt>
                <c:pt idx="1">
                  <c:v>2.3085157162033309E-2</c:v>
                </c:pt>
                <c:pt idx="2">
                  <c:v>3.8464150583040937E-2</c:v>
                </c:pt>
                <c:pt idx="3">
                  <c:v>2.3085157162033309E-2</c:v>
                </c:pt>
                <c:pt idx="4">
                  <c:v>2.3115923587743371E-2</c:v>
                </c:pt>
                <c:pt idx="5">
                  <c:v>1.70003409797236E-2</c:v>
                </c:pt>
                <c:pt idx="6">
                  <c:v>2.8301287969728743E-3</c:v>
                </c:pt>
                <c:pt idx="7">
                  <c:v>8.1631230438627231E-2</c:v>
                </c:pt>
                <c:pt idx="8">
                  <c:v>5.3483186192143928E-2</c:v>
                </c:pt>
                <c:pt idx="9">
                  <c:v>7.4060561598696464E-2</c:v>
                </c:pt>
                <c:pt idx="10">
                  <c:v>1.6991755497427086E-2</c:v>
                </c:pt>
                <c:pt idx="11">
                  <c:v>6.3953506060320187E-2</c:v>
                </c:pt>
                <c:pt idx="12">
                  <c:v>7.4793659113682451E-2</c:v>
                </c:pt>
                <c:pt idx="13">
                  <c:v>8.0212517696166039E-2</c:v>
                </c:pt>
                <c:pt idx="14">
                  <c:v>7.9083676303020128E-2</c:v>
                </c:pt>
                <c:pt idx="15">
                  <c:v>6.3950339244420479E-2</c:v>
                </c:pt>
                <c:pt idx="16">
                  <c:v>2.3083050339402507E-2</c:v>
                </c:pt>
                <c:pt idx="17">
                  <c:v>6.5946911339257341E-2</c:v>
                </c:pt>
                <c:pt idx="18">
                  <c:v>3.1240511500281877E-2</c:v>
                </c:pt>
                <c:pt idx="19">
                  <c:v>3.130181183565154E-2</c:v>
                </c:pt>
                <c:pt idx="20">
                  <c:v>0.24821539532339698</c:v>
                </c:pt>
                <c:pt idx="21">
                  <c:v>8.9459462165137935E-2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88F-420E-8621-88A5F937103B}"/>
            </c:ext>
          </c:extLst>
        </c:ser>
        <c:ser>
          <c:idx val="8"/>
          <c:order val="7"/>
          <c:tx>
            <c:strRef>
              <c:f>'Daten Smog'!$J$9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Smog'!$J$10:$J$33</c:f>
              <c:numCache>
                <c:formatCode>#,##0.00</c:formatCode>
                <c:ptCount val="24"/>
                <c:pt idx="0">
                  <c:v>1.1028951707573189</c:v>
                </c:pt>
                <c:pt idx="1">
                  <c:v>0.57816344562682831</c:v>
                </c:pt>
                <c:pt idx="2">
                  <c:v>1.0720100381030893</c:v>
                </c:pt>
                <c:pt idx="3">
                  <c:v>1.0720100381030893</c:v>
                </c:pt>
                <c:pt idx="4">
                  <c:v>0.16247232434713865</c:v>
                </c:pt>
                <c:pt idx="5">
                  <c:v>0.1243997373237665</c:v>
                </c:pt>
                <c:pt idx="6">
                  <c:v>0.5790564002017452</c:v>
                </c:pt>
                <c:pt idx="7">
                  <c:v>0.58399143544747145</c:v>
                </c:pt>
                <c:pt idx="8">
                  <c:v>0.58399143544747145</c:v>
                </c:pt>
                <c:pt idx="9">
                  <c:v>0.58399143544747145</c:v>
                </c:pt>
                <c:pt idx="10">
                  <c:v>0.57822649407151783</c:v>
                </c:pt>
                <c:pt idx="11">
                  <c:v>0.57822649407151783</c:v>
                </c:pt>
                <c:pt idx="12">
                  <c:v>1.2614144576027222</c:v>
                </c:pt>
                <c:pt idx="13">
                  <c:v>1.2614144576027222</c:v>
                </c:pt>
                <c:pt idx="14">
                  <c:v>1.2436648603022933</c:v>
                </c:pt>
                <c:pt idx="15">
                  <c:v>1.2366599850593856</c:v>
                </c:pt>
                <c:pt idx="16">
                  <c:v>0.61540211974895764</c:v>
                </c:pt>
                <c:pt idx="17">
                  <c:v>0.15569370845393959</c:v>
                </c:pt>
                <c:pt idx="18">
                  <c:v>0.46710278118718485</c:v>
                </c:pt>
                <c:pt idx="19">
                  <c:v>0.46801933331017453</c:v>
                </c:pt>
                <c:pt idx="20">
                  <c:v>0.46342638558166477</c:v>
                </c:pt>
                <c:pt idx="21">
                  <c:v>0.46272103939926462</c:v>
                </c:pt>
                <c:pt idx="22">
                  <c:v>0.32970050455207789</c:v>
                </c:pt>
                <c:pt idx="23">
                  <c:v>0.28417493228747492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88F-420E-8621-88A5F937103B}"/>
            </c:ext>
          </c:extLst>
        </c:ser>
        <c:ser>
          <c:idx val="10"/>
          <c:order val="8"/>
          <c:tx>
            <c:strRef>
              <c:f>'Daten Smog'!$K$9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2.3324587779081316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88F-420E-8621-88A5F937103B}"/>
            </c:ext>
          </c:extLst>
        </c:ser>
        <c:ser>
          <c:idx val="11"/>
          <c:order val="9"/>
          <c:tx>
            <c:strRef>
              <c:f>'Daten Smog'!$L$9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Smog'!$L$10:$L$33</c:f>
              <c:numCache>
                <c:formatCode>#,##0.00</c:formatCode>
                <c:ptCount val="24"/>
                <c:pt idx="0">
                  <c:v>1.44057120066359</c:v>
                </c:pt>
                <c:pt idx="1">
                  <c:v>1.44057120066359</c:v>
                </c:pt>
                <c:pt idx="2">
                  <c:v>1.44057120066359</c:v>
                </c:pt>
                <c:pt idx="3">
                  <c:v>1.44057120066359</c:v>
                </c:pt>
                <c:pt idx="4">
                  <c:v>1.44057120066359</c:v>
                </c:pt>
                <c:pt idx="5">
                  <c:v>1.44057120066359</c:v>
                </c:pt>
                <c:pt idx="6">
                  <c:v>2.006731631541522</c:v>
                </c:pt>
                <c:pt idx="7">
                  <c:v>3.6432524135296402</c:v>
                </c:pt>
                <c:pt idx="8">
                  <c:v>3.6432524135296402</c:v>
                </c:pt>
                <c:pt idx="9">
                  <c:v>3.6432524135296402</c:v>
                </c:pt>
                <c:pt idx="10">
                  <c:v>1.44057120066359</c:v>
                </c:pt>
                <c:pt idx="11">
                  <c:v>1.44057120066359</c:v>
                </c:pt>
                <c:pt idx="12">
                  <c:v>7.6063754296751611</c:v>
                </c:pt>
                <c:pt idx="13">
                  <c:v>7.6063754296751611</c:v>
                </c:pt>
                <c:pt idx="14">
                  <c:v>1.9447711208958469</c:v>
                </c:pt>
                <c:pt idx="15">
                  <c:v>1.44057120066359</c:v>
                </c:pt>
                <c:pt idx="16">
                  <c:v>1.44057120066359</c:v>
                </c:pt>
                <c:pt idx="17">
                  <c:v>1.4615114120569102</c:v>
                </c:pt>
                <c:pt idx="18">
                  <c:v>2.8349467921217117</c:v>
                </c:pt>
                <c:pt idx="19">
                  <c:v>2.8399772700950034</c:v>
                </c:pt>
                <c:pt idx="20">
                  <c:v>1.4615108719784926</c:v>
                </c:pt>
                <c:pt idx="21">
                  <c:v>1.4591551840575347</c:v>
                </c:pt>
                <c:pt idx="22">
                  <c:v>1.5147508669257026</c:v>
                </c:pt>
                <c:pt idx="23">
                  <c:v>1.49740170198426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88F-420E-8621-88A5F93710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Smog'!$B$6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Smog'!$B$5</c:f>
              <c:strCache>
                <c:ptCount val="1"/>
                <c:pt idx="0">
                  <c:v>Photochemical Ozone Creation Potential (POCP) in mg C₂H₄eq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4706604953316058"/>
          <c:h val="7.0341963534200511E-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Ozon'!$C$9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Ozon'!$C$10:$C$33</c:f>
              <c:numCache>
                <c:formatCode>#,##0.00</c:formatCode>
                <c:ptCount val="24"/>
                <c:pt idx="0">
                  <c:v>1.4368615794513155E-4</c:v>
                </c:pt>
                <c:pt idx="1">
                  <c:v>1.4368615794513155E-4</c:v>
                </c:pt>
                <c:pt idx="2">
                  <c:v>1.4368615794513155E-4</c:v>
                </c:pt>
                <c:pt idx="3">
                  <c:v>1.4368615794513155E-4</c:v>
                </c:pt>
                <c:pt idx="4">
                  <c:v>1.4367304470326952E-4</c:v>
                </c:pt>
                <c:pt idx="5">
                  <c:v>1.4370359431408394E-4</c:v>
                </c:pt>
                <c:pt idx="6">
                  <c:v>1.439080765272552E-4</c:v>
                </c:pt>
                <c:pt idx="7">
                  <c:v>1.4513453983818535E-4</c:v>
                </c:pt>
                <c:pt idx="8">
                  <c:v>1.4513453983818535E-4</c:v>
                </c:pt>
                <c:pt idx="9">
                  <c:v>1.4513453983818535E-4</c:v>
                </c:pt>
                <c:pt idx="10">
                  <c:v>1.4370182685130377E-4</c:v>
                </c:pt>
                <c:pt idx="11">
                  <c:v>1.4370182685130377E-4</c:v>
                </c:pt>
                <c:pt idx="12">
                  <c:v>1.4657117180798488E-4</c:v>
                </c:pt>
                <c:pt idx="13">
                  <c:v>1.4657117180798488E-4</c:v>
                </c:pt>
                <c:pt idx="14">
                  <c:v>1.4450867505615405E-4</c:v>
                </c:pt>
                <c:pt idx="15">
                  <c:v>1.4369471110021949E-4</c:v>
                </c:pt>
                <c:pt idx="16">
                  <c:v>1.4367304470326947E-4</c:v>
                </c:pt>
                <c:pt idx="17">
                  <c:v>5.9620734473950546E-4</c:v>
                </c:pt>
                <c:pt idx="18">
                  <c:v>6.0092160242185147E-4</c:v>
                </c:pt>
                <c:pt idx="19">
                  <c:v>6.0210073470843401E-4</c:v>
                </c:pt>
                <c:pt idx="20">
                  <c:v>5.9619196768751935E-4</c:v>
                </c:pt>
                <c:pt idx="21">
                  <c:v>5.9847116983159068E-4</c:v>
                </c:pt>
                <c:pt idx="22">
                  <c:v>1.732013923883582E-3</c:v>
                </c:pt>
                <c:pt idx="23">
                  <c:v>1.5025994778049359E-3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6E-47D4-B90D-CAB9C43732C9}"/>
            </c:ext>
          </c:extLst>
        </c:ser>
        <c:ser>
          <c:idx val="1"/>
          <c:order val="1"/>
          <c:tx>
            <c:strRef>
              <c:f>'Daten Ozon'!$D$9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Ozon'!$D$10:$D$33</c:f>
              <c:numCache>
                <c:formatCode>#,##0.00</c:formatCode>
                <c:ptCount val="24"/>
                <c:pt idx="0">
                  <c:v>5.904399059087444E-4</c:v>
                </c:pt>
                <c:pt idx="1">
                  <c:v>5.904399059087444E-4</c:v>
                </c:pt>
                <c:pt idx="2">
                  <c:v>5.904399059087444E-4</c:v>
                </c:pt>
                <c:pt idx="3">
                  <c:v>5.904399059087444E-4</c:v>
                </c:pt>
                <c:pt idx="4">
                  <c:v>1.5057875219002318E-3</c:v>
                </c:pt>
                <c:pt idx="5">
                  <c:v>2.0063924419092845E-4</c:v>
                </c:pt>
                <c:pt idx="6">
                  <c:v>5.9135182107595619E-4</c:v>
                </c:pt>
                <c:pt idx="7">
                  <c:v>5.9639164462098142E-4</c:v>
                </c:pt>
                <c:pt idx="8">
                  <c:v>5.9639164462098142E-4</c:v>
                </c:pt>
                <c:pt idx="9">
                  <c:v>5.9639164462098142E-4</c:v>
                </c:pt>
                <c:pt idx="10">
                  <c:v>5.905042930955017E-4</c:v>
                </c:pt>
                <c:pt idx="11">
                  <c:v>5.905042930955017E-4</c:v>
                </c:pt>
                <c:pt idx="12">
                  <c:v>6.0229510016050671E-4</c:v>
                </c:pt>
                <c:pt idx="13">
                  <c:v>6.0229510016050671E-4</c:v>
                </c:pt>
                <c:pt idx="14">
                  <c:v>5.9381982038753708E-4</c:v>
                </c:pt>
                <c:pt idx="15">
                  <c:v>5.9047505281612748E-4</c:v>
                </c:pt>
                <c:pt idx="16">
                  <c:v>5.9038602054217574E-4</c:v>
                </c:pt>
                <c:pt idx="17">
                  <c:v>1.3605341999942507E-4</c:v>
                </c:pt>
                <c:pt idx="18">
                  <c:v>4.0359193191674355E-4</c:v>
                </c:pt>
                <c:pt idx="19">
                  <c:v>4.0438386263717162E-4</c:v>
                </c:pt>
                <c:pt idx="20">
                  <c:v>4.0041540703896177E-4</c:v>
                </c:pt>
                <c:pt idx="21">
                  <c:v>3.9980596509194238E-4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6E-47D4-B90D-CAB9C43732C9}"/>
            </c:ext>
          </c:extLst>
        </c:ser>
        <c:ser>
          <c:idx val="2"/>
          <c:order val="2"/>
          <c:tx>
            <c:strRef>
              <c:f>'Daten Ozon'!$E$9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Ozon'!$E$10:$E$33</c:f>
              <c:numCache>
                <c:formatCode>#,##0.00</c:formatCode>
                <c:ptCount val="24"/>
                <c:pt idx="0">
                  <c:v>5.5576084158007747E-7</c:v>
                </c:pt>
                <c:pt idx="1">
                  <c:v>0</c:v>
                </c:pt>
                <c:pt idx="2">
                  <c:v>4.2904240232049973E-5</c:v>
                </c:pt>
                <c:pt idx="3">
                  <c:v>4.2904240232049973E-5</c:v>
                </c:pt>
                <c:pt idx="4">
                  <c:v>9.7776856794544258E-4</c:v>
                </c:pt>
                <c:pt idx="5">
                  <c:v>5.679070402197621E-2</c:v>
                </c:pt>
                <c:pt idx="6">
                  <c:v>5.6872212521172048E-2</c:v>
                </c:pt>
                <c:pt idx="7">
                  <c:v>5.7356902658654667E-2</c:v>
                </c:pt>
                <c:pt idx="8">
                  <c:v>5.7356902658654667E-2</c:v>
                </c:pt>
                <c:pt idx="9">
                  <c:v>5.7356902658654667E-2</c:v>
                </c:pt>
                <c:pt idx="10">
                  <c:v>5.6790704021976238E-2</c:v>
                </c:pt>
                <c:pt idx="11">
                  <c:v>5.6790704021976238E-2</c:v>
                </c:pt>
                <c:pt idx="12">
                  <c:v>5.6688529700750784E-7</c:v>
                </c:pt>
                <c:pt idx="13">
                  <c:v>5.6688529700750784E-7</c:v>
                </c:pt>
                <c:pt idx="14">
                  <c:v>5.5890877463661696E-7</c:v>
                </c:pt>
                <c:pt idx="15">
                  <c:v>5.5576084158007768E-7</c:v>
                </c:pt>
                <c:pt idx="16">
                  <c:v>9.7776856794543976E-4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6E-47D4-B90D-CAB9C43732C9}"/>
            </c:ext>
          </c:extLst>
        </c:ser>
        <c:ser>
          <c:idx val="4"/>
          <c:order val="3"/>
          <c:tx>
            <c:strRef>
              <c:f>'Daten Ozon'!$F$9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0.10217753928158799</c:v>
                </c:pt>
                <c:pt idx="18">
                  <c:v>0.10298546500369046</c:v>
                </c:pt>
                <c:pt idx="19">
                  <c:v>1.0381629712896475E-3</c:v>
                </c:pt>
                <c:pt idx="20">
                  <c:v>0.10217490397468126</c:v>
                </c:pt>
                <c:pt idx="21">
                  <c:v>9.060098270058665E-4</c:v>
                </c:pt>
                <c:pt idx="22">
                  <c:v>0.36195889435052542</c:v>
                </c:pt>
                <c:pt idx="23">
                  <c:v>2.7706112074428997E-3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D6E-47D4-B90D-CAB9C43732C9}"/>
            </c:ext>
          </c:extLst>
        </c:ser>
        <c:ser>
          <c:idx val="5"/>
          <c:order val="4"/>
          <c:tx>
            <c:strRef>
              <c:f>'Daten Ozon'!$G$9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Ozon'!$G$10:$G$33</c:f>
              <c:numCache>
                <c:formatCode>#,##0.00</c:formatCode>
                <c:ptCount val="24"/>
                <c:pt idx="0">
                  <c:v>6.3630189461989506E-3</c:v>
                </c:pt>
                <c:pt idx="1">
                  <c:v>6.3630189461989506E-3</c:v>
                </c:pt>
                <c:pt idx="2">
                  <c:v>3.3373352800859922E-2</c:v>
                </c:pt>
                <c:pt idx="3">
                  <c:v>6.3630189461989506E-3</c:v>
                </c:pt>
                <c:pt idx="4">
                  <c:v>6.492685210532978E-3</c:v>
                </c:pt>
                <c:pt idx="5">
                  <c:v>4.7461521067676659E-3</c:v>
                </c:pt>
                <c:pt idx="6">
                  <c:v>4.1747654340423281E-4</c:v>
                </c:pt>
                <c:pt idx="7">
                  <c:v>1.1160151304642318E-2</c:v>
                </c:pt>
                <c:pt idx="8">
                  <c:v>6.6630398838685876E-3</c:v>
                </c:pt>
                <c:pt idx="9">
                  <c:v>0.23988341250109033</c:v>
                </c:pt>
                <c:pt idx="10">
                  <c:v>4.6976143520037596E-3</c:v>
                </c:pt>
                <c:pt idx="11">
                  <c:v>1.9920222525880021E-2</c:v>
                </c:pt>
                <c:pt idx="12">
                  <c:v>0.23786071307129855</c:v>
                </c:pt>
                <c:pt idx="13">
                  <c:v>1.0756677979298827E-2</c:v>
                </c:pt>
                <c:pt idx="14">
                  <c:v>1.0588160679760823E-2</c:v>
                </c:pt>
                <c:pt idx="15">
                  <c:v>1.9516932220119378E-2</c:v>
                </c:pt>
                <c:pt idx="16">
                  <c:v>6.4875125878268011E-3</c:v>
                </c:pt>
                <c:pt idx="17">
                  <c:v>3.6661037834377461E-3</c:v>
                </c:pt>
                <c:pt idx="18">
                  <c:v>6.163099715368977E-4</c:v>
                </c:pt>
                <c:pt idx="19">
                  <c:v>6.003659851210937E-4</c:v>
                </c:pt>
                <c:pt idx="20">
                  <c:v>1.2993544948132638E-2</c:v>
                </c:pt>
                <c:pt idx="21">
                  <c:v>4.3825413389875674E-3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D6E-47D4-B90D-CAB9C43732C9}"/>
            </c:ext>
          </c:extLst>
        </c:ser>
        <c:ser>
          <c:idx val="6"/>
          <c:order val="5"/>
          <c:tx>
            <c:strRef>
              <c:f>'Daten Ozon'!$H$9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Ozon'!$H$10:$H$33</c:f>
              <c:numCache>
                <c:formatCode>#,##0.00</c:formatCode>
                <c:ptCount val="24"/>
                <c:pt idx="0">
                  <c:v>2.4899614569437754E-4</c:v>
                </c:pt>
                <c:pt idx="1">
                  <c:v>0</c:v>
                </c:pt>
                <c:pt idx="2">
                  <c:v>6.7949961458834184E-3</c:v>
                </c:pt>
                <c:pt idx="3">
                  <c:v>6.7949961458834184E-3</c:v>
                </c:pt>
                <c:pt idx="4">
                  <c:v>0</c:v>
                </c:pt>
                <c:pt idx="5">
                  <c:v>9.0882851378214224E-4</c:v>
                </c:pt>
                <c:pt idx="6">
                  <c:v>2.2071285122045636E-5</c:v>
                </c:pt>
                <c:pt idx="7">
                  <c:v>5.2528404144923098E-4</c:v>
                </c:pt>
                <c:pt idx="8">
                  <c:v>3.5226230153210999E-4</c:v>
                </c:pt>
                <c:pt idx="9">
                  <c:v>1.2682181775857617E-2</c:v>
                </c:pt>
                <c:pt idx="10">
                  <c:v>2.4835517071405391E-4</c:v>
                </c:pt>
                <c:pt idx="11">
                  <c:v>9.3861569808599673E-4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D6E-47D4-B90D-CAB9C43732C9}"/>
            </c:ext>
          </c:extLst>
        </c:ser>
        <c:ser>
          <c:idx val="7"/>
          <c:order val="6"/>
          <c:tx>
            <c:strRef>
              <c:f>'Daten Ozon'!$I$9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Ozon'!$I$10:$I$33</c:f>
              <c:numCache>
                <c:formatCode>#,##0.00</c:formatCode>
                <c:ptCount val="24"/>
                <c:pt idx="0">
                  <c:v>8.6216818629226878E-6</c:v>
                </c:pt>
                <c:pt idx="1">
                  <c:v>8.6216818629226878E-6</c:v>
                </c:pt>
                <c:pt idx="2">
                  <c:v>4.5219797863398927E-5</c:v>
                </c:pt>
                <c:pt idx="3">
                  <c:v>8.6216818629226878E-6</c:v>
                </c:pt>
                <c:pt idx="4">
                  <c:v>8.6331722908487175E-6</c:v>
                </c:pt>
                <c:pt idx="5">
                  <c:v>6.1780748439870658E-6</c:v>
                </c:pt>
                <c:pt idx="6">
                  <c:v>5.4876764967770111E-7</c:v>
                </c:pt>
                <c:pt idx="7">
                  <c:v>2.9594877155048619E-5</c:v>
                </c:pt>
                <c:pt idx="8">
                  <c:v>1.9976326615028744E-5</c:v>
                </c:pt>
                <c:pt idx="9">
                  <c:v>7.1918966135126907E-4</c:v>
                </c:pt>
                <c:pt idx="10">
                  <c:v>6.1749548034971226E-6</c:v>
                </c:pt>
                <c:pt idx="11">
                  <c:v>2.3182177989084994E-5</c:v>
                </c:pt>
                <c:pt idx="12">
                  <c:v>7.2630864805835248E-4</c:v>
                </c:pt>
                <c:pt idx="13">
                  <c:v>2.9080614744017948E-5</c:v>
                </c:pt>
                <c:pt idx="14">
                  <c:v>2.8671242830926639E-5</c:v>
                </c:pt>
                <c:pt idx="15">
                  <c:v>2.3181030066252182E-5</c:v>
                </c:pt>
                <c:pt idx="16">
                  <c:v>8.6208950216490157E-6</c:v>
                </c:pt>
                <c:pt idx="17">
                  <c:v>2.3965693068724283E-5</c:v>
                </c:pt>
                <c:pt idx="18">
                  <c:v>4.6363423503270221E-6</c:v>
                </c:pt>
                <c:pt idx="19">
                  <c:v>4.6454398115181115E-6</c:v>
                </c:pt>
                <c:pt idx="20">
                  <c:v>9.0005905755743767E-5</c:v>
                </c:pt>
                <c:pt idx="21">
                  <c:v>3.3410689691317404E-5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D6E-47D4-B90D-CAB9C43732C9}"/>
            </c:ext>
          </c:extLst>
        </c:ser>
        <c:ser>
          <c:idx val="8"/>
          <c:order val="7"/>
          <c:tx>
            <c:strRef>
              <c:f>'Daten Ozon'!$J$9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Ozon'!$J$10:$J$33</c:f>
              <c:numCache>
                <c:formatCode>#,##0.00</c:formatCode>
                <c:ptCount val="24"/>
                <c:pt idx="0">
                  <c:v>4.2000258750781919E-4</c:v>
                </c:pt>
                <c:pt idx="1">
                  <c:v>2.948423186770398E-4</c:v>
                </c:pt>
                <c:pt idx="2">
                  <c:v>4.0554250200161622E-4</c:v>
                </c:pt>
                <c:pt idx="3">
                  <c:v>4.0554250200161622E-4</c:v>
                </c:pt>
                <c:pt idx="4">
                  <c:v>1.0007995856852827E-4</c:v>
                </c:pt>
                <c:pt idx="5">
                  <c:v>9.1955506359871238E-5</c:v>
                </c:pt>
                <c:pt idx="6">
                  <c:v>2.9529769301682728E-4</c:v>
                </c:pt>
                <c:pt idx="7">
                  <c:v>2.9781438141283147E-4</c:v>
                </c:pt>
                <c:pt idx="8">
                  <c:v>2.9781438141283147E-4</c:v>
                </c:pt>
                <c:pt idx="9">
                  <c:v>2.9781438141283147E-4</c:v>
                </c:pt>
                <c:pt idx="10">
                  <c:v>2.9487447108958269E-4</c:v>
                </c:pt>
                <c:pt idx="11">
                  <c:v>2.9487447108958269E-4</c:v>
                </c:pt>
                <c:pt idx="12">
                  <c:v>4.5131703637226123E-4</c:v>
                </c:pt>
                <c:pt idx="13">
                  <c:v>4.5131703637226123E-4</c:v>
                </c:pt>
                <c:pt idx="14">
                  <c:v>4.4496639393139503E-4</c:v>
                </c:pt>
                <c:pt idx="15">
                  <c:v>4.4246011408419797E-4</c:v>
                </c:pt>
                <c:pt idx="16">
                  <c:v>3.0222732262074936E-4</c:v>
                </c:pt>
                <c:pt idx="17">
                  <c:v>1.2002458436109403E-4</c:v>
                </c:pt>
                <c:pt idx="18">
                  <c:v>2.5966341306361628E-4</c:v>
                </c:pt>
                <c:pt idx="19">
                  <c:v>2.6017292630586521E-4</c:v>
                </c:pt>
                <c:pt idx="20">
                  <c:v>2.57619697056884E-4</c:v>
                </c:pt>
                <c:pt idx="21">
                  <c:v>2.572275936387715E-4</c:v>
                </c:pt>
                <c:pt idx="22">
                  <c:v>2.7912594774335691E-4</c:v>
                </c:pt>
                <c:pt idx="23">
                  <c:v>2.4058379106033976E-4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D6E-47D4-B90D-CAB9C43732C9}"/>
            </c:ext>
          </c:extLst>
        </c:ser>
        <c:ser>
          <c:idx val="10"/>
          <c:order val="8"/>
          <c:tx>
            <c:strRef>
              <c:f>'Daten Ozon'!$K$9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5.7076186340064008E-4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D6E-47D4-B90D-CAB9C43732C9}"/>
            </c:ext>
          </c:extLst>
        </c:ser>
        <c:ser>
          <c:idx val="11"/>
          <c:order val="9"/>
          <c:tx>
            <c:strRef>
              <c:f>'Daten Ozon'!$L$9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Ozon'!$L$10:$L$33</c:f>
              <c:numCache>
                <c:formatCode>#,##0.00</c:formatCode>
                <c:ptCount val="24"/>
                <c:pt idx="0">
                  <c:v>1.2101789629944254E-3</c:v>
                </c:pt>
                <c:pt idx="1">
                  <c:v>1.2101789629944254E-3</c:v>
                </c:pt>
                <c:pt idx="2">
                  <c:v>1.2101789629944254E-3</c:v>
                </c:pt>
                <c:pt idx="3">
                  <c:v>1.2101789629944254E-3</c:v>
                </c:pt>
                <c:pt idx="4">
                  <c:v>1.2101789629944254E-3</c:v>
                </c:pt>
                <c:pt idx="5">
                  <c:v>1.2101789629944254E-3</c:v>
                </c:pt>
                <c:pt idx="6">
                  <c:v>1.2740334921887198E-3</c:v>
                </c:pt>
                <c:pt idx="7">
                  <c:v>1.8253051876253585E-3</c:v>
                </c:pt>
                <c:pt idx="8">
                  <c:v>1.8253051876253585E-3</c:v>
                </c:pt>
                <c:pt idx="9">
                  <c:v>1.8253051876253585E-3</c:v>
                </c:pt>
                <c:pt idx="10">
                  <c:v>1.2101789629944254E-3</c:v>
                </c:pt>
                <c:pt idx="11">
                  <c:v>1.2101789629944254E-3</c:v>
                </c:pt>
                <c:pt idx="12">
                  <c:v>2.2722868919854205E-3</c:v>
                </c:pt>
                <c:pt idx="13">
                  <c:v>2.2722868919854205E-3</c:v>
                </c:pt>
                <c:pt idx="14">
                  <c:v>1.6337416000424749E-3</c:v>
                </c:pt>
                <c:pt idx="15">
                  <c:v>1.2101789629944254E-3</c:v>
                </c:pt>
                <c:pt idx="16">
                  <c:v>1.2101789629944254E-3</c:v>
                </c:pt>
                <c:pt idx="17">
                  <c:v>1.2277701818784192E-3</c:v>
                </c:pt>
                <c:pt idx="18">
                  <c:v>1.7548626153926937E-3</c:v>
                </c:pt>
                <c:pt idx="19">
                  <c:v>1.757976535469578E-3</c:v>
                </c:pt>
                <c:pt idx="20">
                  <c:v>1.2277697281753751E-3</c:v>
                </c:pt>
                <c:pt idx="21">
                  <c:v>1.2257907881799005E-3</c:v>
                </c:pt>
                <c:pt idx="22">
                  <c:v>1.2724949884369747E-3</c:v>
                </c:pt>
                <c:pt idx="23">
                  <c:v>1.2579204957440878E-3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D6E-47D4-B90D-CAB9C4373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Ozon'!$B$6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Ozon'!$B$5</c:f>
              <c:strCache>
                <c:ptCount val="1"/>
                <c:pt idx="0">
                  <c:v>Ozone Depletion Potential in mg CFC-11eq / MJ Produkt (LHV)</c:v>
                </c:pt>
              </c:strCache>
            </c:strRef>
          </c:tx>
          <c:overlay val="0"/>
        </c:title>
        <c:numFmt formatCode="#,##0.0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4706604953316058"/>
          <c:h val="7.0341963534200511E-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PM'!$C$9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PM'!$C$10:$C$33</c:f>
              <c:numCache>
                <c:formatCode>#,##0.00</c:formatCode>
                <c:ptCount val="24"/>
                <c:pt idx="0">
                  <c:v>2.1441864257644969</c:v>
                </c:pt>
                <c:pt idx="1">
                  <c:v>2.1441864257644969</c:v>
                </c:pt>
                <c:pt idx="2">
                  <c:v>2.1441864257644969</c:v>
                </c:pt>
                <c:pt idx="3">
                  <c:v>2.1441864257644969</c:v>
                </c:pt>
                <c:pt idx="4">
                  <c:v>2.1439907406992087</c:v>
                </c:pt>
                <c:pt idx="5">
                  <c:v>2.1444466235883985</c:v>
                </c:pt>
                <c:pt idx="6">
                  <c:v>2.1474980517291629</c:v>
                </c:pt>
                <c:pt idx="7">
                  <c:v>2.1658002042858389</c:v>
                </c:pt>
                <c:pt idx="8">
                  <c:v>2.1658002042858389</c:v>
                </c:pt>
                <c:pt idx="9">
                  <c:v>2.1658002042858389</c:v>
                </c:pt>
                <c:pt idx="10">
                  <c:v>2.1444202482593093</c:v>
                </c:pt>
                <c:pt idx="11">
                  <c:v>2.1444202482593093</c:v>
                </c:pt>
                <c:pt idx="12">
                  <c:v>2.1872386421459429</c:v>
                </c:pt>
                <c:pt idx="13">
                  <c:v>2.1872386421459429</c:v>
                </c:pt>
                <c:pt idx="14">
                  <c:v>2.1564606075620705</c:v>
                </c:pt>
                <c:pt idx="15">
                  <c:v>2.1443140619912513</c:v>
                </c:pt>
                <c:pt idx="16">
                  <c:v>2.1439907406992074</c:v>
                </c:pt>
                <c:pt idx="17">
                  <c:v>3.5247000038554077</c:v>
                </c:pt>
                <c:pt idx="18">
                  <c:v>3.552570079958544</c:v>
                </c:pt>
                <c:pt idx="19">
                  <c:v>3.5595409561339801</c:v>
                </c:pt>
                <c:pt idx="20">
                  <c:v>3.5246090967311101</c:v>
                </c:pt>
                <c:pt idx="21">
                  <c:v>5.4444122397281731</c:v>
                </c:pt>
                <c:pt idx="22">
                  <c:v>6.8151310347291867</c:v>
                </c:pt>
                <c:pt idx="23">
                  <c:v>11.761320085905723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68-4D9D-B275-A6733E823B3E}"/>
            </c:ext>
          </c:extLst>
        </c:ser>
        <c:ser>
          <c:idx val="1"/>
          <c:order val="1"/>
          <c:tx>
            <c:strRef>
              <c:f>'Daten PM'!$D$9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PM'!$D$10:$D$33</c:f>
              <c:numCache>
                <c:formatCode>#,##0.00</c:formatCode>
                <c:ptCount val="24"/>
                <c:pt idx="0">
                  <c:v>20.770072095050857</c:v>
                </c:pt>
                <c:pt idx="1">
                  <c:v>20.770072095050857</c:v>
                </c:pt>
                <c:pt idx="2">
                  <c:v>20.770072095050857</c:v>
                </c:pt>
                <c:pt idx="3">
                  <c:v>20.770072095050857</c:v>
                </c:pt>
                <c:pt idx="4">
                  <c:v>7.483695774645776</c:v>
                </c:pt>
                <c:pt idx="5">
                  <c:v>10.997656319616183</c:v>
                </c:pt>
                <c:pt idx="6">
                  <c:v>20.802150793624591</c:v>
                </c:pt>
                <c:pt idx="7">
                  <c:v>20.979438096411833</c:v>
                </c:pt>
                <c:pt idx="8">
                  <c:v>20.979438096411833</c:v>
                </c:pt>
                <c:pt idx="9">
                  <c:v>20.979438096411833</c:v>
                </c:pt>
                <c:pt idx="10">
                  <c:v>20.772337061387923</c:v>
                </c:pt>
                <c:pt idx="11">
                  <c:v>20.772337061387923</c:v>
                </c:pt>
                <c:pt idx="12">
                  <c:v>21.187105626907002</c:v>
                </c:pt>
                <c:pt idx="13">
                  <c:v>21.187105626907002</c:v>
                </c:pt>
                <c:pt idx="14">
                  <c:v>20.888968305650948</c:v>
                </c:pt>
                <c:pt idx="15">
                  <c:v>20.771308467784028</c:v>
                </c:pt>
                <c:pt idx="16">
                  <c:v>20.768176554222222</c:v>
                </c:pt>
                <c:pt idx="17">
                  <c:v>7.4575079282008359</c:v>
                </c:pt>
                <c:pt idx="18">
                  <c:v>14.19726789975336</c:v>
                </c:pt>
                <c:pt idx="19">
                  <c:v>14.225125871399529</c:v>
                </c:pt>
                <c:pt idx="20">
                  <c:v>14.085526382855535</c:v>
                </c:pt>
                <c:pt idx="21">
                  <c:v>14.064087870568912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68-4D9D-B275-A6733E823B3E}"/>
            </c:ext>
          </c:extLst>
        </c:ser>
        <c:ser>
          <c:idx val="2"/>
          <c:order val="2"/>
          <c:tx>
            <c:strRef>
              <c:f>'Daten PM'!$E$9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PM'!$E$10:$E$33</c:f>
              <c:numCache>
                <c:formatCode>#,##0.00</c:formatCode>
                <c:ptCount val="24"/>
                <c:pt idx="0">
                  <c:v>1.0296634561508198E-2</c:v>
                </c:pt>
                <c:pt idx="1">
                  <c:v>0</c:v>
                </c:pt>
                <c:pt idx="2">
                  <c:v>0.40435817977304622</c:v>
                </c:pt>
                <c:pt idx="3">
                  <c:v>0.40435817977304622</c:v>
                </c:pt>
                <c:pt idx="4">
                  <c:v>10.031217404553201</c:v>
                </c:pt>
                <c:pt idx="5">
                  <c:v>16.038391454056267</c:v>
                </c:pt>
                <c:pt idx="6">
                  <c:v>16.061410454074814</c:v>
                </c:pt>
                <c:pt idx="7">
                  <c:v>16.198292894480165</c:v>
                </c:pt>
                <c:pt idx="8">
                  <c:v>16.198292894480165</c:v>
                </c:pt>
                <c:pt idx="9">
                  <c:v>16.198292894480165</c:v>
                </c:pt>
                <c:pt idx="10">
                  <c:v>16.038391454056278</c:v>
                </c:pt>
                <c:pt idx="11">
                  <c:v>16.038391454056278</c:v>
                </c:pt>
                <c:pt idx="12">
                  <c:v>1.0502738417091798E-2</c:v>
                </c:pt>
                <c:pt idx="13">
                  <c:v>1.0502738417091798E-2</c:v>
                </c:pt>
                <c:pt idx="14">
                  <c:v>1.0354956619994955E-2</c:v>
                </c:pt>
                <c:pt idx="15">
                  <c:v>1.0296634561508202E-2</c:v>
                </c:pt>
                <c:pt idx="16">
                  <c:v>10.031217404553178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568-4D9D-B275-A6733E823B3E}"/>
            </c:ext>
          </c:extLst>
        </c:ser>
        <c:ser>
          <c:idx val="4"/>
          <c:order val="3"/>
          <c:tx>
            <c:strRef>
              <c:f>'Daten PM'!$F$9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PM'!$F$10:$F$33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64.962801672981143</c:v>
                </c:pt>
                <c:pt idx="18">
                  <c:v>65.476467580581641</c:v>
                </c:pt>
                <c:pt idx="19">
                  <c:v>1.0683118360530781</c:v>
                </c:pt>
                <c:pt idx="20">
                  <c:v>64.961126188122805</c:v>
                </c:pt>
                <c:pt idx="21">
                  <c:v>1.1350951653494072</c:v>
                </c:pt>
                <c:pt idx="22">
                  <c:v>230.1275214963203</c:v>
                </c:pt>
                <c:pt idx="23">
                  <c:v>3.4711625557356736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568-4D9D-B275-A6733E823B3E}"/>
            </c:ext>
          </c:extLst>
        </c:ser>
        <c:ser>
          <c:idx val="5"/>
          <c:order val="4"/>
          <c:tx>
            <c:strRef>
              <c:f>'Daten PM'!$G$9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PM'!$G$10:$G$33</c:f>
              <c:numCache>
                <c:formatCode>#,##0.00</c:formatCode>
                <c:ptCount val="24"/>
                <c:pt idx="0">
                  <c:v>45.759757586708147</c:v>
                </c:pt>
                <c:pt idx="1">
                  <c:v>45.759757586708147</c:v>
                </c:pt>
                <c:pt idx="2">
                  <c:v>129.05193198511634</c:v>
                </c:pt>
                <c:pt idx="3">
                  <c:v>45.759757586708147</c:v>
                </c:pt>
                <c:pt idx="4">
                  <c:v>46.692254703763517</c:v>
                </c:pt>
                <c:pt idx="5">
                  <c:v>32.400545201114447</c:v>
                </c:pt>
                <c:pt idx="6">
                  <c:v>5.0251779992163792</c:v>
                </c:pt>
                <c:pt idx="7">
                  <c:v>70.895722981182544</c:v>
                </c:pt>
                <c:pt idx="8">
                  <c:v>47.918162565165346</c:v>
                </c:pt>
                <c:pt idx="9">
                  <c:v>52.677272827181916</c:v>
                </c:pt>
                <c:pt idx="10">
                  <c:v>32.069192627111171</c:v>
                </c:pt>
                <c:pt idx="11">
                  <c:v>126.6450638826233</c:v>
                </c:pt>
                <c:pt idx="12">
                  <c:v>52.233097514684857</c:v>
                </c:pt>
                <c:pt idx="13">
                  <c:v>68.378624531464396</c:v>
                </c:pt>
                <c:pt idx="14">
                  <c:v>67.38292830699119</c:v>
                </c:pt>
                <c:pt idx="15">
                  <c:v>124.26060230611728</c:v>
                </c:pt>
                <c:pt idx="16">
                  <c:v>46.655055700723658</c:v>
                </c:pt>
                <c:pt idx="17">
                  <c:v>25.02738190330528</c:v>
                </c:pt>
                <c:pt idx="18">
                  <c:v>12.627382106270119</c:v>
                </c:pt>
                <c:pt idx="19">
                  <c:v>12.300710758948776</c:v>
                </c:pt>
                <c:pt idx="20">
                  <c:v>84.87225097459627</c:v>
                </c:pt>
                <c:pt idx="21">
                  <c:v>31.517119622219091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568-4D9D-B275-A6733E823B3E}"/>
            </c:ext>
          </c:extLst>
        </c:ser>
        <c:ser>
          <c:idx val="6"/>
          <c:order val="5"/>
          <c:tx>
            <c:strRef>
              <c:f>'Daten PM'!$H$9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PM'!$H$10:$H$33</c:f>
              <c:numCache>
                <c:formatCode>#,##0.00</c:formatCode>
                <c:ptCount val="24"/>
                <c:pt idx="0">
                  <c:v>1.3371569432130173</c:v>
                </c:pt>
                <c:pt idx="1">
                  <c:v>0</c:v>
                </c:pt>
                <c:pt idx="2">
                  <c:v>30.651256566510174</c:v>
                </c:pt>
                <c:pt idx="3">
                  <c:v>30.651256566510174</c:v>
                </c:pt>
                <c:pt idx="4">
                  <c:v>0</c:v>
                </c:pt>
                <c:pt idx="5">
                  <c:v>6.2042974347306199</c:v>
                </c:pt>
                <c:pt idx="6">
                  <c:v>0.26567273817427844</c:v>
                </c:pt>
                <c:pt idx="7">
                  <c:v>3.6216505581919543</c:v>
                </c:pt>
                <c:pt idx="8">
                  <c:v>2.5333425170185953</c:v>
                </c:pt>
                <c:pt idx="9">
                  <c:v>2.7849476647232954</c:v>
                </c:pt>
                <c:pt idx="10">
                  <c:v>1.6954456481023839</c:v>
                </c:pt>
                <c:pt idx="11">
                  <c:v>6.4717431822660254</c:v>
                </c:pt>
                <c:pt idx="12">
                  <c:v>0.19457660300780807</c:v>
                </c:pt>
                <c:pt idx="13">
                  <c:v>0.19457660300780807</c:v>
                </c:pt>
                <c:pt idx="14">
                  <c:v>0.1918387570362568</c:v>
                </c:pt>
                <c:pt idx="15">
                  <c:v>0.19075826663745687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568-4D9D-B275-A6733E823B3E}"/>
            </c:ext>
          </c:extLst>
        </c:ser>
        <c:ser>
          <c:idx val="7"/>
          <c:order val="6"/>
          <c:tx>
            <c:strRef>
              <c:f>'Daten PM'!$I$9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PM'!$I$10:$I$33</c:f>
              <c:numCache>
                <c:formatCode>#,##0.00</c:formatCode>
                <c:ptCount val="24"/>
                <c:pt idx="0">
                  <c:v>6.2002969875288014E-2</c:v>
                </c:pt>
                <c:pt idx="1">
                  <c:v>6.2002969875288014E-2</c:v>
                </c:pt>
                <c:pt idx="2">
                  <c:v>0.17486113286459198</c:v>
                </c:pt>
                <c:pt idx="3">
                  <c:v>6.2002969875288014E-2</c:v>
                </c:pt>
                <c:pt idx="4">
                  <c:v>6.2085603480642446E-2</c:v>
                </c:pt>
                <c:pt idx="5">
                  <c:v>4.2175848716065993E-2</c:v>
                </c:pt>
                <c:pt idx="6">
                  <c:v>6.6055330854167087E-3</c:v>
                </c:pt>
                <c:pt idx="7">
                  <c:v>0.20500135568171232</c:v>
                </c:pt>
                <c:pt idx="8">
                  <c:v>0.14366248482337082</c:v>
                </c:pt>
                <c:pt idx="9">
                  <c:v>0.15793067811771772</c:v>
                </c:pt>
                <c:pt idx="10">
                  <c:v>4.2154549143138355E-2</c:v>
                </c:pt>
                <c:pt idx="11">
                  <c:v>0.16060672047393754</c:v>
                </c:pt>
                <c:pt idx="12">
                  <c:v>0.15949397422523987</c:v>
                </c:pt>
                <c:pt idx="13">
                  <c:v>0.20143853609210854</c:v>
                </c:pt>
                <c:pt idx="14">
                  <c:v>0.19860365299333915</c:v>
                </c:pt>
                <c:pt idx="15">
                  <c:v>0.16059876763526879</c:v>
                </c:pt>
                <c:pt idx="16">
                  <c:v>6.1997311293057362E-2</c:v>
                </c:pt>
                <c:pt idx="17">
                  <c:v>0.16360653937786818</c:v>
                </c:pt>
                <c:pt idx="18">
                  <c:v>9.4992567274334236E-2</c:v>
                </c:pt>
                <c:pt idx="19">
                  <c:v>9.5178962309239099E-2</c:v>
                </c:pt>
                <c:pt idx="20">
                  <c:v>0.62334763070069432</c:v>
                </c:pt>
                <c:pt idx="21">
                  <c:v>0.24027353588074818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568-4D9D-B275-A6733E823B3E}"/>
            </c:ext>
          </c:extLst>
        </c:ser>
        <c:ser>
          <c:idx val="8"/>
          <c:order val="7"/>
          <c:tx>
            <c:strRef>
              <c:f>'Daten PM'!$J$9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PM'!$J$10:$J$33</c:f>
              <c:numCache>
                <c:formatCode>#,##0.00</c:formatCode>
                <c:ptCount val="24"/>
                <c:pt idx="0">
                  <c:v>2.7013917736665074</c:v>
                </c:pt>
                <c:pt idx="1">
                  <c:v>1.5745353640883835</c:v>
                </c:pt>
                <c:pt idx="2">
                  <c:v>2.6173663242370404</c:v>
                </c:pt>
                <c:pt idx="3">
                  <c:v>2.6173663242370404</c:v>
                </c:pt>
                <c:pt idx="4">
                  <c:v>0.38965844734363481</c:v>
                </c:pt>
                <c:pt idx="5">
                  <c:v>0.31266220156713526</c:v>
                </c:pt>
                <c:pt idx="6">
                  <c:v>1.5769671825773681</c:v>
                </c:pt>
                <c:pt idx="7">
                  <c:v>1.5904069591253203</c:v>
                </c:pt>
                <c:pt idx="8">
                  <c:v>1.5904069591253203</c:v>
                </c:pt>
                <c:pt idx="9">
                  <c:v>1.5904069591253203</c:v>
                </c:pt>
                <c:pt idx="10">
                  <c:v>1.574707066409869</c:v>
                </c:pt>
                <c:pt idx="11">
                  <c:v>1.574707066409869</c:v>
                </c:pt>
                <c:pt idx="12">
                  <c:v>3.024423016234087</c:v>
                </c:pt>
                <c:pt idx="13">
                  <c:v>3.024423016234087</c:v>
                </c:pt>
                <c:pt idx="14">
                  <c:v>2.9818656340046399</c:v>
                </c:pt>
                <c:pt idx="15">
                  <c:v>2.9650703710961448</c:v>
                </c:pt>
                <c:pt idx="16">
                  <c:v>1.6492277030555471</c:v>
                </c:pt>
                <c:pt idx="17">
                  <c:v>0.39850933494422452</c:v>
                </c:pt>
                <c:pt idx="18">
                  <c:v>1.2642327315430826</c:v>
                </c:pt>
                <c:pt idx="19">
                  <c:v>1.266713417252346</c:v>
                </c:pt>
                <c:pt idx="20">
                  <c:v>1.2542824168676108</c:v>
                </c:pt>
                <c:pt idx="21">
                  <c:v>1.2523733686521574</c:v>
                </c:pt>
                <c:pt idx="22">
                  <c:v>0.88026304590792981</c:v>
                </c:pt>
                <c:pt idx="23">
                  <c:v>0.75871491857708151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568-4D9D-B275-A6733E823B3E}"/>
            </c:ext>
          </c:extLst>
        </c:ser>
        <c:ser>
          <c:idx val="10"/>
          <c:order val="8"/>
          <c:tx>
            <c:strRef>
              <c:f>'Daten PM'!$K$9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PM'!$K$10:$K$33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8.1954012745684022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568-4D9D-B275-A6733E823B3E}"/>
            </c:ext>
          </c:extLst>
        </c:ser>
        <c:ser>
          <c:idx val="11"/>
          <c:order val="9"/>
          <c:tx>
            <c:strRef>
              <c:f>'Daten PM'!$L$9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PM'!$L$10:$L$33</c:f>
              <c:numCache>
                <c:formatCode>#,##0.00</c:formatCode>
                <c:ptCount val="24"/>
                <c:pt idx="0">
                  <c:v>2.7198311151171972</c:v>
                </c:pt>
                <c:pt idx="1">
                  <c:v>2.7198311151171972</c:v>
                </c:pt>
                <c:pt idx="2">
                  <c:v>2.7198311151171972</c:v>
                </c:pt>
                <c:pt idx="3">
                  <c:v>2.7198311151171972</c:v>
                </c:pt>
                <c:pt idx="4">
                  <c:v>2.7198311151171972</c:v>
                </c:pt>
                <c:pt idx="5">
                  <c:v>2.7198311151171972</c:v>
                </c:pt>
                <c:pt idx="6">
                  <c:v>3.7163073239181754</c:v>
                </c:pt>
                <c:pt idx="7">
                  <c:v>6.661200631811151</c:v>
                </c:pt>
                <c:pt idx="8">
                  <c:v>6.661200631811151</c:v>
                </c:pt>
                <c:pt idx="9">
                  <c:v>6.661200631811151</c:v>
                </c:pt>
                <c:pt idx="10">
                  <c:v>2.7198311151171972</c:v>
                </c:pt>
                <c:pt idx="11">
                  <c:v>2.7198311151171972</c:v>
                </c:pt>
                <c:pt idx="12">
                  <c:v>13.636534093417989</c:v>
                </c:pt>
                <c:pt idx="13">
                  <c:v>13.636534093417989</c:v>
                </c:pt>
                <c:pt idx="14">
                  <c:v>3.6717720054082199</c:v>
                </c:pt>
                <c:pt idx="15">
                  <c:v>2.7198311151171972</c:v>
                </c:pt>
                <c:pt idx="16">
                  <c:v>2.7198311151171972</c:v>
                </c:pt>
                <c:pt idx="17">
                  <c:v>2.7593667093859473</c:v>
                </c:pt>
                <c:pt idx="18">
                  <c:v>5.2421804329387411</c:v>
                </c:pt>
                <c:pt idx="19">
                  <c:v>5.2514824322825033</c:v>
                </c:pt>
                <c:pt idx="20">
                  <c:v>2.75936568970564</c:v>
                </c:pt>
                <c:pt idx="21">
                  <c:v>2.7549180974575274</c:v>
                </c:pt>
                <c:pt idx="22">
                  <c:v>2.8598840082444279</c:v>
                </c:pt>
                <c:pt idx="23">
                  <c:v>2.8271283911619118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568-4D9D-B275-A6733E823B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PM'!$B$6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PM'!$B$5</c:f>
              <c:strCache>
                <c:ptCount val="1"/>
                <c:pt idx="0">
                  <c:v>Particulate Matter &lt; 10 µm in mg PM10eq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KRA'!$C$9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KRA'!$C$10:$C$33</c:f>
              <c:numCache>
                <c:formatCode>#,##0.00</c:formatCode>
                <c:ptCount val="24"/>
                <c:pt idx="0">
                  <c:v>1.6487982007017794</c:v>
                </c:pt>
                <c:pt idx="1">
                  <c:v>1.6487982007017794</c:v>
                </c:pt>
                <c:pt idx="2">
                  <c:v>1.6487982007017794</c:v>
                </c:pt>
                <c:pt idx="3">
                  <c:v>1.6487982007017794</c:v>
                </c:pt>
                <c:pt idx="4">
                  <c:v>1.6486477262935504</c:v>
                </c:pt>
                <c:pt idx="5">
                  <c:v>1.648998282979478</c:v>
                </c:pt>
                <c:pt idx="6">
                  <c:v>1.6513447157185377</c:v>
                </c:pt>
                <c:pt idx="7">
                  <c:v>1.665418378270366</c:v>
                </c:pt>
                <c:pt idx="8">
                  <c:v>1.665418378270366</c:v>
                </c:pt>
                <c:pt idx="9">
                  <c:v>1.665418378270366</c:v>
                </c:pt>
                <c:pt idx="10">
                  <c:v>1.648978001349755</c:v>
                </c:pt>
                <c:pt idx="11">
                  <c:v>1.648978001349755</c:v>
                </c:pt>
                <c:pt idx="12">
                  <c:v>1.6819037255073666</c:v>
                </c:pt>
                <c:pt idx="13">
                  <c:v>1.6819037255073666</c:v>
                </c:pt>
                <c:pt idx="14">
                  <c:v>1.6582365819077003</c:v>
                </c:pt>
                <c:pt idx="15">
                  <c:v>1.6488963481289285</c:v>
                </c:pt>
                <c:pt idx="16">
                  <c:v>1.6486477262935493</c:v>
                </c:pt>
                <c:pt idx="17">
                  <c:v>1.6726947880386385</c:v>
                </c:pt>
                <c:pt idx="18">
                  <c:v>1.6859209153654944</c:v>
                </c:pt>
                <c:pt idx="19">
                  <c:v>1.6892290403786752</c:v>
                </c:pt>
                <c:pt idx="20">
                  <c:v>1.6726516468144665</c:v>
                </c:pt>
                <c:pt idx="21">
                  <c:v>1.6701058304987122</c:v>
                </c:pt>
                <c:pt idx="22">
                  <c:v>1.5646968136772681</c:v>
                </c:pt>
                <c:pt idx="23">
                  <c:v>1.3486409785185247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F3-495F-9385-CAAC8B01138C}"/>
            </c:ext>
          </c:extLst>
        </c:ser>
        <c:ser>
          <c:idx val="1"/>
          <c:order val="1"/>
          <c:tx>
            <c:strRef>
              <c:f>'Daten KRA'!$D$9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KRA'!$D$10:$D$33</c:f>
              <c:numCache>
                <c:formatCode>#,##0.00</c:formatCode>
                <c:ptCount val="24"/>
                <c:pt idx="0">
                  <c:v>2.6398097851451987</c:v>
                </c:pt>
                <c:pt idx="1">
                  <c:v>2.6398097851451987</c:v>
                </c:pt>
                <c:pt idx="2">
                  <c:v>2.6398097851451987</c:v>
                </c:pt>
                <c:pt idx="3">
                  <c:v>2.6398097851451987</c:v>
                </c:pt>
                <c:pt idx="4">
                  <c:v>1.3060319237241997</c:v>
                </c:pt>
                <c:pt idx="5">
                  <c:v>1.1853969528613604</c:v>
                </c:pt>
                <c:pt idx="6">
                  <c:v>2.6438868852150565</c:v>
                </c:pt>
                <c:pt idx="7">
                  <c:v>2.6664195348148261</c:v>
                </c:pt>
                <c:pt idx="8">
                  <c:v>2.6664195348148261</c:v>
                </c:pt>
                <c:pt idx="9">
                  <c:v>2.6664195348148261</c:v>
                </c:pt>
                <c:pt idx="10">
                  <c:v>2.6400976551281357</c:v>
                </c:pt>
                <c:pt idx="11">
                  <c:v>2.6400976551281357</c:v>
                </c:pt>
                <c:pt idx="12">
                  <c:v>2.6928134142654758</c:v>
                </c:pt>
                <c:pt idx="13">
                  <c:v>2.6928134142654758</c:v>
                </c:pt>
                <c:pt idx="14">
                  <c:v>2.6549211135374389</c:v>
                </c:pt>
                <c:pt idx="15">
                  <c:v>2.6399669241683204</c:v>
                </c:pt>
                <c:pt idx="16">
                  <c:v>2.639568867963753</c:v>
                </c:pt>
                <c:pt idx="17">
                  <c:v>0.80381736954817185</c:v>
                </c:pt>
                <c:pt idx="18">
                  <c:v>1.8044273776510931</c:v>
                </c:pt>
                <c:pt idx="19">
                  <c:v>1.8079680368172877</c:v>
                </c:pt>
                <c:pt idx="20">
                  <c:v>1.7902253879630501</c:v>
                </c:pt>
                <c:pt idx="21">
                  <c:v>1.7875006215657927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F3-495F-9385-CAAC8B01138C}"/>
            </c:ext>
          </c:extLst>
        </c:ser>
        <c:ser>
          <c:idx val="2"/>
          <c:order val="2"/>
          <c:tx>
            <c:strRef>
              <c:f>'Daten KRA'!$E$9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KRA'!$E$10:$E$33</c:f>
              <c:numCache>
                <c:formatCode>#,##0.00</c:formatCode>
                <c:ptCount val="24"/>
                <c:pt idx="0">
                  <c:v>6.5107204054165339E-3</c:v>
                </c:pt>
                <c:pt idx="1">
                  <c:v>0</c:v>
                </c:pt>
                <c:pt idx="2">
                  <c:v>3.0181304485137979</c:v>
                </c:pt>
                <c:pt idx="3">
                  <c:v>3.0181304485137979</c:v>
                </c:pt>
                <c:pt idx="4">
                  <c:v>6.094897358214193</c:v>
                </c:pt>
                <c:pt idx="5">
                  <c:v>4.7187246365900091</c:v>
                </c:pt>
                <c:pt idx="6">
                  <c:v>4.7254971563160915</c:v>
                </c:pt>
                <c:pt idx="7">
                  <c:v>4.765769932155715</c:v>
                </c:pt>
                <c:pt idx="8">
                  <c:v>4.765769932155715</c:v>
                </c:pt>
                <c:pt idx="9">
                  <c:v>4.765769932155715</c:v>
                </c:pt>
                <c:pt idx="10">
                  <c:v>4.7187246365900117</c:v>
                </c:pt>
                <c:pt idx="11">
                  <c:v>4.7187246365900117</c:v>
                </c:pt>
                <c:pt idx="12">
                  <c:v>6.6410430433782109E-3</c:v>
                </c:pt>
                <c:pt idx="13">
                  <c:v>6.6410430433782109E-3</c:v>
                </c:pt>
                <c:pt idx="14">
                  <c:v>6.5475983400472386E-3</c:v>
                </c:pt>
                <c:pt idx="15">
                  <c:v>6.5107204054165356E-3</c:v>
                </c:pt>
                <c:pt idx="16">
                  <c:v>6.0948973582141788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F3-495F-9385-CAAC8B01138C}"/>
            </c:ext>
          </c:extLst>
        </c:ser>
        <c:ser>
          <c:idx val="4"/>
          <c:order val="3"/>
          <c:tx>
            <c:strRef>
              <c:f>'Daten KRA'!$F$9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0.18534079252522712</c:v>
                </c:pt>
                <c:pt idx="18">
                  <c:v>0.18680629653607761</c:v>
                </c:pt>
                <c:pt idx="19">
                  <c:v>0</c:v>
                </c:pt>
                <c:pt idx="20">
                  <c:v>0.18533601231742347</c:v>
                </c:pt>
                <c:pt idx="21">
                  <c:v>0</c:v>
                </c:pt>
                <c:pt idx="22">
                  <c:v>0.65656061803956511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F3-495F-9385-CAAC8B01138C}"/>
            </c:ext>
          </c:extLst>
        </c:ser>
        <c:ser>
          <c:idx val="5"/>
          <c:order val="4"/>
          <c:tx>
            <c:strRef>
              <c:f>'Daten KRA'!$G$9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KRA'!$G$10:$G$33</c:f>
              <c:numCache>
                <c:formatCode>#,##0.00</c:formatCode>
                <c:ptCount val="24"/>
                <c:pt idx="0">
                  <c:v>39.157555112702269</c:v>
                </c:pt>
                <c:pt idx="1">
                  <c:v>39.157555112702269</c:v>
                </c:pt>
                <c:pt idx="2">
                  <c:v>39.101172196371259</c:v>
                </c:pt>
                <c:pt idx="3">
                  <c:v>39.157555112702269</c:v>
                </c:pt>
                <c:pt idx="4">
                  <c:v>39.955511858525099</c:v>
                </c:pt>
                <c:pt idx="5">
                  <c:v>15.118950197012087</c:v>
                </c:pt>
                <c:pt idx="6">
                  <c:v>3.0554852134174695</c:v>
                </c:pt>
                <c:pt idx="7">
                  <c:v>28.563341822821975</c:v>
                </c:pt>
                <c:pt idx="8">
                  <c:v>41.005198899142343</c:v>
                </c:pt>
                <c:pt idx="9">
                  <c:v>29.532161368159979</c:v>
                </c:pt>
                <c:pt idx="10">
                  <c:v>14.96433233385852</c:v>
                </c:pt>
                <c:pt idx="11">
                  <c:v>51.019622163302095</c:v>
                </c:pt>
                <c:pt idx="12">
                  <c:v>29.283145876271291</c:v>
                </c:pt>
                <c:pt idx="13">
                  <c:v>27.547066808859096</c:v>
                </c:pt>
                <c:pt idx="14">
                  <c:v>27.142402287806547</c:v>
                </c:pt>
                <c:pt idx="15">
                  <c:v>50.050624708189453</c:v>
                </c:pt>
                <c:pt idx="16">
                  <c:v>39.923679915165046</c:v>
                </c:pt>
                <c:pt idx="17">
                  <c:v>11.678437452486426</c:v>
                </c:pt>
                <c:pt idx="18">
                  <c:v>9.5077530032745212</c:v>
                </c:pt>
                <c:pt idx="19">
                  <c:v>9.2617867010402701</c:v>
                </c:pt>
                <c:pt idx="20">
                  <c:v>34.085206418894124</c:v>
                </c:pt>
                <c:pt idx="21">
                  <c:v>26.969840175883089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5F3-495F-9385-CAAC8B01138C}"/>
            </c:ext>
          </c:extLst>
        </c:ser>
        <c:ser>
          <c:idx val="6"/>
          <c:order val="5"/>
          <c:tx>
            <c:strRef>
              <c:f>'Daten KRA'!$H$9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KRA'!$H$10:$H$33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2.8950890591777982</c:v>
                </c:pt>
                <c:pt idx="6">
                  <c:v>0.16153838196900169</c:v>
                </c:pt>
                <c:pt idx="7">
                  <c:v>1.4457922477369105</c:v>
                </c:pt>
                <c:pt idx="8">
                  <c:v>2.1678672183794947</c:v>
                </c:pt>
                <c:pt idx="9">
                  <c:v>1.5613094494529185</c:v>
                </c:pt>
                <c:pt idx="10">
                  <c:v>0.79113972176366776</c:v>
                </c:pt>
                <c:pt idx="11">
                  <c:v>2.5835587259509678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5F3-495F-9385-CAAC8B01138C}"/>
            </c:ext>
          </c:extLst>
        </c:ser>
        <c:ser>
          <c:idx val="7"/>
          <c:order val="6"/>
          <c:tx>
            <c:strRef>
              <c:f>'Daten KRA'!$I$9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KRA'!$I$10:$I$33</c:f>
              <c:numCache>
                <c:formatCode>#,##0.00</c:formatCode>
                <c:ptCount val="24"/>
                <c:pt idx="0">
                  <c:v>5.3057202181246668E-2</c:v>
                </c:pt>
                <c:pt idx="1">
                  <c:v>5.3057202181246668E-2</c:v>
                </c:pt>
                <c:pt idx="2">
                  <c:v>5.2980805179883003E-2</c:v>
                </c:pt>
                <c:pt idx="3">
                  <c:v>5.3057202181246668E-2</c:v>
                </c:pt>
                <c:pt idx="4">
                  <c:v>5.3127913437740822E-2</c:v>
                </c:pt>
                <c:pt idx="5">
                  <c:v>1.9680365015369721E-2</c:v>
                </c:pt>
                <c:pt idx="6">
                  <c:v>4.0163967669161124E-3</c:v>
                </c:pt>
                <c:pt idx="7">
                  <c:v>8.1796970569159952E-2</c:v>
                </c:pt>
                <c:pt idx="8">
                  <c:v>0.12293686671554073</c:v>
                </c:pt>
                <c:pt idx="9">
                  <c:v>8.8539782354653096E-2</c:v>
                </c:pt>
                <c:pt idx="10">
                  <c:v>1.9670426072049121E-2</c:v>
                </c:pt>
                <c:pt idx="11">
                  <c:v>6.408210048221466E-2</c:v>
                </c:pt>
                <c:pt idx="12">
                  <c:v>8.941620420483172E-2</c:v>
                </c:pt>
                <c:pt idx="13">
                  <c:v>8.0375404980204151E-2</c:v>
                </c:pt>
                <c:pt idx="14">
                  <c:v>7.9244232323050445E-2</c:v>
                </c:pt>
                <c:pt idx="15">
                  <c:v>6.4078927298644353E-2</c:v>
                </c:pt>
                <c:pt idx="16">
                  <c:v>5.3052360017361994E-2</c:v>
                </c:pt>
                <c:pt idx="17">
                  <c:v>7.6343132666619642E-2</c:v>
                </c:pt>
                <c:pt idx="18">
                  <c:v>7.1524395095547325E-2</c:v>
                </c:pt>
                <c:pt idx="19">
                  <c:v>7.1664740729978763E-2</c:v>
                </c:pt>
                <c:pt idx="20">
                  <c:v>0.24872504135342158</c:v>
                </c:pt>
                <c:pt idx="21">
                  <c:v>0.20560695072622365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5F3-495F-9385-CAAC8B01138C}"/>
            </c:ext>
          </c:extLst>
        </c:ser>
        <c:ser>
          <c:idx val="8"/>
          <c:order val="7"/>
          <c:tx>
            <c:strRef>
              <c:f>'Daten KRA'!$J$9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KRA'!$J$10:$J$33</c:f>
              <c:numCache>
                <c:formatCode>#,##0.00</c:formatCode>
                <c:ptCount val="24"/>
                <c:pt idx="0">
                  <c:v>1.4214350310234971</c:v>
                </c:pt>
                <c:pt idx="1">
                  <c:v>1.104464535506877</c:v>
                </c:pt>
                <c:pt idx="2">
                  <c:v>1.3939681511159994</c:v>
                </c:pt>
                <c:pt idx="3">
                  <c:v>1.3939681511159994</c:v>
                </c:pt>
                <c:pt idx="4">
                  <c:v>0.63100911256491099</c:v>
                </c:pt>
                <c:pt idx="5">
                  <c:v>0.60890484074147044</c:v>
                </c:pt>
                <c:pt idx="6">
                  <c:v>1.1061703449406501</c:v>
                </c:pt>
                <c:pt idx="7">
                  <c:v>1.1155977334267422</c:v>
                </c:pt>
                <c:pt idx="8">
                  <c:v>1.1155977334267422</c:v>
                </c:pt>
                <c:pt idx="9">
                  <c:v>1.1155977334267422</c:v>
                </c:pt>
                <c:pt idx="10">
                  <c:v>1.1045849768313918</c:v>
                </c:pt>
                <c:pt idx="11">
                  <c:v>1.1045849768313918</c:v>
                </c:pt>
                <c:pt idx="12">
                  <c:v>1.5203719477677486</c:v>
                </c:pt>
                <c:pt idx="13">
                  <c:v>1.5203719477677486</c:v>
                </c:pt>
                <c:pt idx="14">
                  <c:v>1.4989781569277703</c:v>
                </c:pt>
                <c:pt idx="15">
                  <c:v>1.4905351013886881</c:v>
                </c:pt>
                <c:pt idx="16">
                  <c:v>1.1255880798364923</c:v>
                </c:pt>
                <c:pt idx="17">
                  <c:v>0.65453361214294792</c:v>
                </c:pt>
                <c:pt idx="18">
                  <c:v>0.99849665006104193</c:v>
                </c:pt>
                <c:pt idx="19">
                  <c:v>1.0004559066984902</c:v>
                </c:pt>
                <c:pt idx="20">
                  <c:v>0.99063784715029612</c:v>
                </c:pt>
                <c:pt idx="21">
                  <c:v>0.98913007235505856</c:v>
                </c:pt>
                <c:pt idx="22">
                  <c:v>0.84232106435736542</c:v>
                </c:pt>
                <c:pt idx="23">
                  <c:v>0.72601202643976848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5F3-495F-9385-CAAC8B01138C}"/>
            </c:ext>
          </c:extLst>
        </c:ser>
        <c:ser>
          <c:idx val="10"/>
          <c:order val="8"/>
          <c:tx>
            <c:strRef>
              <c:f>'Daten KRA'!$K$9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5.7796521292286167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5F3-495F-9385-CAAC8B01138C}"/>
            </c:ext>
          </c:extLst>
        </c:ser>
        <c:ser>
          <c:idx val="11"/>
          <c:order val="9"/>
          <c:tx>
            <c:strRef>
              <c:f>'Daten KRA'!$L$9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KRA'!$L$10:$L$33</c:f>
              <c:numCache>
                <c:formatCode>#,##0.00</c:formatCode>
                <c:ptCount val="24"/>
                <c:pt idx="0">
                  <c:v>1.7505903219741481</c:v>
                </c:pt>
                <c:pt idx="1">
                  <c:v>1.7505903219741481</c:v>
                </c:pt>
                <c:pt idx="2">
                  <c:v>1.7505903219741481</c:v>
                </c:pt>
                <c:pt idx="3">
                  <c:v>1.7505903219741481</c:v>
                </c:pt>
                <c:pt idx="4">
                  <c:v>1.7505903219741481</c:v>
                </c:pt>
                <c:pt idx="5">
                  <c:v>1.7505903219741481</c:v>
                </c:pt>
                <c:pt idx="6">
                  <c:v>1.7822009243459156</c:v>
                </c:pt>
                <c:pt idx="7">
                  <c:v>2.4581287417804045</c:v>
                </c:pt>
                <c:pt idx="8">
                  <c:v>2.4581287417804045</c:v>
                </c:pt>
                <c:pt idx="9">
                  <c:v>2.4581287417804045</c:v>
                </c:pt>
                <c:pt idx="10">
                  <c:v>1.7505903219741481</c:v>
                </c:pt>
                <c:pt idx="11">
                  <c:v>1.7505903219741481</c:v>
                </c:pt>
                <c:pt idx="12">
                  <c:v>2.6794029583827834</c:v>
                </c:pt>
                <c:pt idx="13">
                  <c:v>2.6794029583827834</c:v>
                </c:pt>
                <c:pt idx="14">
                  <c:v>2.3632969346650996</c:v>
                </c:pt>
                <c:pt idx="15">
                  <c:v>1.7505903219741481</c:v>
                </c:pt>
                <c:pt idx="16">
                  <c:v>1.7505903219741481</c:v>
                </c:pt>
                <c:pt idx="17">
                  <c:v>1.7760369860393121</c:v>
                </c:pt>
                <c:pt idx="18">
                  <c:v>2.446032156215268</c:v>
                </c:pt>
                <c:pt idx="19">
                  <c:v>2.4503725237022347</c:v>
                </c:pt>
                <c:pt idx="20">
                  <c:v>1.7760363297329465</c:v>
                </c:pt>
                <c:pt idx="21">
                  <c:v>1.773173684364137</c:v>
                </c:pt>
                <c:pt idx="22">
                  <c:v>1.8407338746051511</c:v>
                </c:pt>
                <c:pt idx="23">
                  <c:v>1.8196510706265396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5F3-495F-9385-CAAC8B0113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KRA'!$B$6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KRA'!$B$5</c:f>
              <c:strCache>
                <c:ptCount val="1"/>
                <c:pt idx="0">
                  <c:v>Kumulierter Rohstoffaufwand in g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Natur'!$C$9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Natur'!$C$10:$C$33</c:f>
              <c:numCache>
                <c:formatCode>#,##0.00</c:formatCode>
                <c:ptCount val="24"/>
                <c:pt idx="0">
                  <c:v>1.2959056207184764E-2</c:v>
                </c:pt>
                <c:pt idx="1">
                  <c:v>1.2959056207184764E-2</c:v>
                </c:pt>
                <c:pt idx="2">
                  <c:v>1.2959056207184764E-2</c:v>
                </c:pt>
                <c:pt idx="3">
                  <c:v>1.2959056207184764E-2</c:v>
                </c:pt>
                <c:pt idx="4">
                  <c:v>1.295787352375319E-2</c:v>
                </c:pt>
                <c:pt idx="5">
                  <c:v>1.2960628793497421E-2</c:v>
                </c:pt>
                <c:pt idx="6">
                  <c:v>1.2979071046611793E-2</c:v>
                </c:pt>
                <c:pt idx="7">
                  <c:v>1.3089685786470467E-2</c:v>
                </c:pt>
                <c:pt idx="8">
                  <c:v>1.3089685786470467E-2</c:v>
                </c:pt>
                <c:pt idx="9">
                  <c:v>1.3089685786470467E-2</c:v>
                </c:pt>
                <c:pt idx="10">
                  <c:v>1.2960469386009322E-2</c:v>
                </c:pt>
                <c:pt idx="11">
                  <c:v>1.2960469386009322E-2</c:v>
                </c:pt>
                <c:pt idx="12">
                  <c:v>1.3219255640045226E-2</c:v>
                </c:pt>
                <c:pt idx="13">
                  <c:v>1.3219255640045226E-2</c:v>
                </c:pt>
                <c:pt idx="14">
                  <c:v>1.3033239034713503E-2</c:v>
                </c:pt>
                <c:pt idx="15">
                  <c:v>1.2959827616338696E-2</c:v>
                </c:pt>
                <c:pt idx="16">
                  <c:v>1.2957873523753181E-2</c:v>
                </c:pt>
                <c:pt idx="17">
                  <c:v>1.3146876171038702E-2</c:v>
                </c:pt>
                <c:pt idx="18">
                  <c:v>1.3250829539837358E-2</c:v>
                </c:pt>
                <c:pt idx="19">
                  <c:v>1.3276830403962488E-2</c:v>
                </c:pt>
                <c:pt idx="20">
                  <c:v>1.3146537094037861E-2</c:v>
                </c:pt>
                <c:pt idx="21">
                  <c:v>1.3126527746189842E-2</c:v>
                </c:pt>
                <c:pt idx="22">
                  <c:v>1.229804468916579E-2</c:v>
                </c:pt>
                <c:pt idx="23">
                  <c:v>1.059991103610825E-2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B7-412F-8069-9922D09CA707}"/>
            </c:ext>
          </c:extLst>
        </c:ser>
        <c:ser>
          <c:idx val="1"/>
          <c:order val="1"/>
          <c:tx>
            <c:strRef>
              <c:f>'Daten Natur'!$D$9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Natur'!$D$10:$D$33</c:f>
              <c:numCache>
                <c:formatCode>#,##0.00</c:formatCode>
                <c:ptCount val="24"/>
                <c:pt idx="0">
                  <c:v>1.1514778664374663E-2</c:v>
                </c:pt>
                <c:pt idx="1">
                  <c:v>1.1514778664374663E-2</c:v>
                </c:pt>
                <c:pt idx="2">
                  <c:v>1.1514778664374663E-2</c:v>
                </c:pt>
                <c:pt idx="3">
                  <c:v>1.1514778664374663E-2</c:v>
                </c:pt>
                <c:pt idx="4">
                  <c:v>8.5345907871530926E-3</c:v>
                </c:pt>
                <c:pt idx="5">
                  <c:v>5.0060137061470741E-3</c:v>
                </c:pt>
                <c:pt idx="6">
                  <c:v>1.1532562864267055E-2</c:v>
                </c:pt>
                <c:pt idx="7">
                  <c:v>1.1630849670507148E-2</c:v>
                </c:pt>
                <c:pt idx="8">
                  <c:v>1.1630849670507148E-2</c:v>
                </c:pt>
                <c:pt idx="9">
                  <c:v>1.1630849670507148E-2</c:v>
                </c:pt>
                <c:pt idx="10">
                  <c:v>1.1516034345430283E-2</c:v>
                </c:pt>
                <c:pt idx="11">
                  <c:v>1.1516034345430283E-2</c:v>
                </c:pt>
                <c:pt idx="12">
                  <c:v>1.1745979056601043E-2</c:v>
                </c:pt>
                <c:pt idx="13">
                  <c:v>1.1745979056601043E-2</c:v>
                </c:pt>
                <c:pt idx="14">
                  <c:v>1.1580693868849044E-2</c:v>
                </c:pt>
                <c:pt idx="15">
                  <c:v>1.1515464100530316E-2</c:v>
                </c:pt>
                <c:pt idx="16">
                  <c:v>1.1513727790165317E-2</c:v>
                </c:pt>
                <c:pt idx="17">
                  <c:v>3.3945766095349978E-3</c:v>
                </c:pt>
                <c:pt idx="18">
                  <c:v>7.8708632669332607E-3</c:v>
                </c:pt>
                <c:pt idx="19">
                  <c:v>7.8863075261576005E-3</c:v>
                </c:pt>
                <c:pt idx="20">
                  <c:v>7.8089145732160902E-3</c:v>
                </c:pt>
                <c:pt idx="21">
                  <c:v>7.7970292161145677E-3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B7-412F-8069-9922D09CA707}"/>
            </c:ext>
          </c:extLst>
        </c:ser>
        <c:ser>
          <c:idx val="2"/>
          <c:order val="2"/>
          <c:tx>
            <c:strRef>
              <c:f>'Daten Natur'!$E$9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Natur'!$E$10:$E$33</c:f>
              <c:numCache>
                <c:formatCode>#,##0.00</c:formatCode>
                <c:ptCount val="24"/>
                <c:pt idx="0">
                  <c:v>4.308834364996814E-5</c:v>
                </c:pt>
                <c:pt idx="1">
                  <c:v>0</c:v>
                </c:pt>
                <c:pt idx="2">
                  <c:v>6.1449472442335566E-4</c:v>
                </c:pt>
                <c:pt idx="3">
                  <c:v>6.1449472442335566E-4</c:v>
                </c:pt>
                <c:pt idx="4">
                  <c:v>0.11174540961202806</c:v>
                </c:pt>
                <c:pt idx="5">
                  <c:v>9.3109378047399854E-2</c:v>
                </c:pt>
                <c:pt idx="6">
                  <c:v>9.3243012694062544E-2</c:v>
                </c:pt>
                <c:pt idx="7">
                  <c:v>9.4037670869619755E-2</c:v>
                </c:pt>
                <c:pt idx="8">
                  <c:v>9.4037670869619755E-2</c:v>
                </c:pt>
                <c:pt idx="9">
                  <c:v>9.4037670869619755E-2</c:v>
                </c:pt>
                <c:pt idx="10">
                  <c:v>9.3109378047399896E-2</c:v>
                </c:pt>
                <c:pt idx="11">
                  <c:v>9.3109378047399896E-2</c:v>
                </c:pt>
                <c:pt idx="12">
                  <c:v>4.3950826794719891E-5</c:v>
                </c:pt>
                <c:pt idx="13">
                  <c:v>4.3950826794719891E-5</c:v>
                </c:pt>
                <c:pt idx="14">
                  <c:v>4.3332404064411221E-5</c:v>
                </c:pt>
                <c:pt idx="15">
                  <c:v>4.3088343649968153E-5</c:v>
                </c:pt>
                <c:pt idx="16">
                  <c:v>0.11174540961202777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B7-412F-8069-9922D09CA707}"/>
            </c:ext>
          </c:extLst>
        </c:ser>
        <c:ser>
          <c:idx val="4"/>
          <c:order val="3"/>
          <c:tx>
            <c:strRef>
              <c:f>'Daten Natur'!$F$9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11.582462352979139</c:v>
                </c:pt>
                <c:pt idx="18">
                  <c:v>11.674045780472611</c:v>
                </c:pt>
                <c:pt idx="19">
                  <c:v>0</c:v>
                </c:pt>
                <c:pt idx="20">
                  <c:v>11.58216362447922</c:v>
                </c:pt>
                <c:pt idx="21">
                  <c:v>0</c:v>
                </c:pt>
                <c:pt idx="22">
                  <c:v>41.030301733801558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3B7-412F-8069-9922D09CA707}"/>
            </c:ext>
          </c:extLst>
        </c:ser>
        <c:ser>
          <c:idx val="5"/>
          <c:order val="4"/>
          <c:tx>
            <c:strRef>
              <c:f>'Daten Natur'!$G$9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Natur'!$G$10:$G$33</c:f>
              <c:numCache>
                <c:formatCode>#,##0.00</c:formatCode>
                <c:ptCount val="24"/>
                <c:pt idx="0">
                  <c:v>0.55226219543326238</c:v>
                </c:pt>
                <c:pt idx="1">
                  <c:v>0.55226219543326238</c:v>
                </c:pt>
                <c:pt idx="2">
                  <c:v>1.5855021232538902</c:v>
                </c:pt>
                <c:pt idx="3">
                  <c:v>0.55226219543326238</c:v>
                </c:pt>
                <c:pt idx="4">
                  <c:v>0.56351625210356671</c:v>
                </c:pt>
                <c:pt idx="5">
                  <c:v>0.40444606146021767</c:v>
                </c:pt>
                <c:pt idx="6">
                  <c:v>1.8080887699646744E-2</c:v>
                </c:pt>
                <c:pt idx="7">
                  <c:v>11.860262440497639</c:v>
                </c:pt>
                <c:pt idx="8">
                  <c:v>0.57832148976029507</c:v>
                </c:pt>
                <c:pt idx="9">
                  <c:v>7.1188438328053403</c:v>
                </c:pt>
                <c:pt idx="10">
                  <c:v>0.40030988897674608</c:v>
                </c:pt>
                <c:pt idx="11">
                  <c:v>21.193958704078977</c:v>
                </c:pt>
                <c:pt idx="12">
                  <c:v>7.0588176675475509</c:v>
                </c:pt>
                <c:pt idx="13">
                  <c:v>11.442518881287386</c:v>
                </c:pt>
                <c:pt idx="14">
                  <c:v>11.281390114478256</c:v>
                </c:pt>
                <c:pt idx="15">
                  <c:v>20.807968107755865</c:v>
                </c:pt>
                <c:pt idx="16">
                  <c:v>0.56306730735013821</c:v>
                </c:pt>
                <c:pt idx="17">
                  <c:v>0.31240912696445572</c:v>
                </c:pt>
                <c:pt idx="18">
                  <c:v>1.6086884462863007</c:v>
                </c:pt>
                <c:pt idx="19">
                  <c:v>1.5670715523215824</c:v>
                </c:pt>
                <c:pt idx="20">
                  <c:v>14.367893734742731</c:v>
                </c:pt>
                <c:pt idx="21">
                  <c:v>0.38037163206815783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3B7-412F-8069-9922D09CA707}"/>
            </c:ext>
          </c:extLst>
        </c:ser>
        <c:ser>
          <c:idx val="6"/>
          <c:order val="5"/>
          <c:tx>
            <c:strRef>
              <c:f>'Daten Natur'!$H$9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Natur'!$H$10:$H$33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0.95273894079480603</c:v>
                </c:pt>
                <c:pt idx="6">
                  <c:v>0.87876282573696574</c:v>
                </c:pt>
                <c:pt idx="7">
                  <c:v>1.5194179573102682</c:v>
                </c:pt>
                <c:pt idx="8">
                  <c:v>0.92340755572026756</c:v>
                </c:pt>
                <c:pt idx="9">
                  <c:v>1.269192586868173</c:v>
                </c:pt>
                <c:pt idx="10">
                  <c:v>0.89645632778658679</c:v>
                </c:pt>
                <c:pt idx="11">
                  <c:v>1.9949960624834464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3B7-412F-8069-9922D09CA707}"/>
            </c:ext>
          </c:extLst>
        </c:ser>
        <c:ser>
          <c:idx val="7"/>
          <c:order val="6"/>
          <c:tx>
            <c:strRef>
              <c:f>'Daten Natur'!$I$9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Natur'!$I$10:$I$33</c:f>
              <c:numCache>
                <c:formatCode>#,##0.00</c:formatCode>
                <c:ptCount val="24"/>
                <c:pt idx="0">
                  <c:v>7.4829715174573542E-4</c:v>
                </c:pt>
                <c:pt idx="1">
                  <c:v>7.4829715174573542E-4</c:v>
                </c:pt>
                <c:pt idx="2">
                  <c:v>2.1483033470848442E-3</c:v>
                </c:pt>
                <c:pt idx="3">
                  <c:v>7.4829715174573542E-4</c:v>
                </c:pt>
                <c:pt idx="4">
                  <c:v>7.4929443448315146E-4</c:v>
                </c:pt>
                <c:pt idx="5">
                  <c:v>5.264681750283682E-4</c:v>
                </c:pt>
                <c:pt idx="6">
                  <c:v>2.3767098783833135E-5</c:v>
                </c:pt>
                <c:pt idx="7">
                  <c:v>3.5531484194747651E-2</c:v>
                </c:pt>
                <c:pt idx="8">
                  <c:v>1.7338540920205461E-3</c:v>
                </c:pt>
                <c:pt idx="9">
                  <c:v>2.1342863318257042E-2</c:v>
                </c:pt>
                <c:pt idx="10">
                  <c:v>5.2620229899671815E-4</c:v>
                </c:pt>
                <c:pt idx="11">
                  <c:v>2.7838574651066924E-2</c:v>
                </c:pt>
                <c:pt idx="12">
                  <c:v>2.155412825770054E-2</c:v>
                </c:pt>
                <c:pt idx="13">
                  <c:v>3.4913927337902481E-2</c:v>
                </c:pt>
                <c:pt idx="14">
                  <c:v>3.4422630025942695E-2</c:v>
                </c:pt>
                <c:pt idx="15">
                  <c:v>2.7837196155246127E-2</c:v>
                </c:pt>
                <c:pt idx="16">
                  <c:v>7.4822885984012714E-4</c:v>
                </c:pt>
                <c:pt idx="17">
                  <c:v>2.0422502173895155E-3</c:v>
                </c:pt>
                <c:pt idx="18">
                  <c:v>1.2101751904808221E-2</c:v>
                </c:pt>
                <c:pt idx="19">
                  <c:v>1.2125498041305326E-2</c:v>
                </c:pt>
                <c:pt idx="20">
                  <c:v>0.10803283977383928</c:v>
                </c:pt>
                <c:pt idx="21">
                  <c:v>2.8997966210502477E-3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3B7-412F-8069-9922D09CA707}"/>
            </c:ext>
          </c:extLst>
        </c:ser>
        <c:ser>
          <c:idx val="8"/>
          <c:order val="7"/>
          <c:tx>
            <c:strRef>
              <c:f>'Daten Natur'!$J$9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Natur'!$J$10:$J$33</c:f>
              <c:numCache>
                <c:formatCode>#,##0.00</c:formatCode>
                <c:ptCount val="24"/>
                <c:pt idx="0">
                  <c:v>4.6707388620751914E-3</c:v>
                </c:pt>
                <c:pt idx="1">
                  <c:v>1.0142028604526085E-3</c:v>
                </c:pt>
                <c:pt idx="2">
                  <c:v>4.5843951561671138E-3</c:v>
                </c:pt>
                <c:pt idx="3">
                  <c:v>4.5843951561671138E-3</c:v>
                </c:pt>
                <c:pt idx="4">
                  <c:v>9.9919589220008424E-4</c:v>
                </c:pt>
                <c:pt idx="5">
                  <c:v>7.3492292047410714E-4</c:v>
                </c:pt>
                <c:pt idx="6">
                  <c:v>1.0157692636747157E-3</c:v>
                </c:pt>
                <c:pt idx="7">
                  <c:v>1.0244262047188243E-3</c:v>
                </c:pt>
                <c:pt idx="8">
                  <c:v>1.0244262047188243E-3</c:v>
                </c:pt>
                <c:pt idx="9">
                  <c:v>1.0244262047188243E-3</c:v>
                </c:pt>
                <c:pt idx="10">
                  <c:v>1.0143134587850249E-3</c:v>
                </c:pt>
                <c:pt idx="11">
                  <c:v>1.0143134587850249E-3</c:v>
                </c:pt>
                <c:pt idx="12">
                  <c:v>5.890107266117323E-3</c:v>
                </c:pt>
                <c:pt idx="13">
                  <c:v>5.890107266117323E-3</c:v>
                </c:pt>
                <c:pt idx="14">
                  <c:v>5.8072279380851285E-3</c:v>
                </c:pt>
                <c:pt idx="15">
                  <c:v>5.7745196268334693E-3</c:v>
                </c:pt>
                <c:pt idx="16">
                  <c:v>1.2781011019207269E-3</c:v>
                </c:pt>
                <c:pt idx="17">
                  <c:v>7.6150160003770522E-4</c:v>
                </c:pt>
                <c:pt idx="18">
                  <c:v>9.5848406372805919E-4</c:v>
                </c:pt>
                <c:pt idx="19">
                  <c:v>9.6036480740770331E-4</c:v>
                </c:pt>
                <c:pt idx="20">
                  <c:v>9.5094018528893898E-4</c:v>
                </c:pt>
                <c:pt idx="21">
                  <c:v>9.4949283129647688E-4</c:v>
                </c:pt>
                <c:pt idx="22">
                  <c:v>8.122525551037418E-4</c:v>
                </c:pt>
                <c:pt idx="23">
                  <c:v>7.000954249691628E-4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3B7-412F-8069-9922D09CA707}"/>
            </c:ext>
          </c:extLst>
        </c:ser>
        <c:ser>
          <c:idx val="10"/>
          <c:order val="8"/>
          <c:tx>
            <c:strRef>
              <c:f>'Daten Natur'!$K$9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5.2672495043646982E-2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3B7-412F-8069-9922D09CA707}"/>
            </c:ext>
          </c:extLst>
        </c:ser>
        <c:ser>
          <c:idx val="11"/>
          <c:order val="9"/>
          <c:tx>
            <c:strRef>
              <c:f>'Daten Natur'!$L$9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Natur'!$L$10:$L$33</c:f>
              <c:numCache>
                <c:formatCode>#,##0.00</c:formatCode>
                <c:ptCount val="24"/>
                <c:pt idx="0">
                  <c:v>8.8803331373372069E-2</c:v>
                </c:pt>
                <c:pt idx="1">
                  <c:v>8.8803331373372069E-2</c:v>
                </c:pt>
                <c:pt idx="2">
                  <c:v>8.8803331373372069E-2</c:v>
                </c:pt>
                <c:pt idx="3">
                  <c:v>8.8803331373372069E-2</c:v>
                </c:pt>
                <c:pt idx="4">
                  <c:v>8.8803331373372069E-2</c:v>
                </c:pt>
                <c:pt idx="5">
                  <c:v>8.8803331373372069E-2</c:v>
                </c:pt>
                <c:pt idx="6">
                  <c:v>9.0455181319982841E-2</c:v>
                </c:pt>
                <c:pt idx="7">
                  <c:v>0.12484004719388457</c:v>
                </c:pt>
                <c:pt idx="8">
                  <c:v>0.12484004719388457</c:v>
                </c:pt>
                <c:pt idx="9">
                  <c:v>0.12484004719388457</c:v>
                </c:pt>
                <c:pt idx="10">
                  <c:v>8.8803331373372069E-2</c:v>
                </c:pt>
                <c:pt idx="11">
                  <c:v>8.8803331373372069E-2</c:v>
                </c:pt>
                <c:pt idx="12">
                  <c:v>0.1364029968201598</c:v>
                </c:pt>
                <c:pt idx="13">
                  <c:v>0.1364029968201598</c:v>
                </c:pt>
                <c:pt idx="14">
                  <c:v>0.11988449735405228</c:v>
                </c:pt>
                <c:pt idx="15">
                  <c:v>8.8803331373372069E-2</c:v>
                </c:pt>
                <c:pt idx="16">
                  <c:v>8.8803331373372069E-2</c:v>
                </c:pt>
                <c:pt idx="17">
                  <c:v>9.009418081596321E-2</c:v>
                </c:pt>
                <c:pt idx="18">
                  <c:v>0.12415500010791368</c:v>
                </c:pt>
                <c:pt idx="19">
                  <c:v>0.12437530723856338</c:v>
                </c:pt>
                <c:pt idx="20">
                  <c:v>9.0094147523084228E-2</c:v>
                </c:pt>
                <c:pt idx="21">
                  <c:v>8.9948932253640659E-2</c:v>
                </c:pt>
                <c:pt idx="22">
                  <c:v>9.3376101869690517E-2</c:v>
                </c:pt>
                <c:pt idx="23">
                  <c:v>9.2306620789799079E-2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3B7-412F-8069-9922D09CA7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Natur'!$B$6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Natur'!$B$5</c:f>
              <c:strCache>
                <c:ptCount val="1"/>
                <c:pt idx="0">
                  <c:v>Naturraumbeanspruchung in 10-3m²a / MJ Produkt (LHV) 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</xdr:colOff>
      <xdr:row>28</xdr:row>
      <xdr:rowOff>1</xdr:rowOff>
    </xdr:from>
    <xdr:to>
      <xdr:col>9</xdr:col>
      <xdr:colOff>35719</xdr:colOff>
      <xdr:row>28</xdr:row>
      <xdr:rowOff>2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104EF2B3-E888-42BD-AD60-BEAB574BBCE6}"/>
            </a:ext>
          </a:extLst>
        </xdr:cNvPr>
        <xdr:cNvCxnSpPr/>
      </xdr:nvCxnSpPr>
      <xdr:spPr>
        <a:xfrm flipV="1">
          <a:off x="382905" y="6584159"/>
          <a:ext cx="9558814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5" name="Gerade Verbindung 8">
          <a:extLst>
            <a:ext uri="{FF2B5EF4-FFF2-40B4-BE49-F238E27FC236}">
              <a16:creationId xmlns:a16="http://schemas.microsoft.com/office/drawing/2014/main" id="{53C5489D-35F7-4BF8-ACEC-B44AF5F54DDC}"/>
            </a:ext>
          </a:extLst>
        </xdr:cNvPr>
        <xdr:cNvCxnSpPr/>
      </xdr:nvCxnSpPr>
      <xdr:spPr>
        <a:xfrm>
          <a:off x="381000" y="328613"/>
          <a:ext cx="9525000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28</xdr:row>
      <xdr:rowOff>1</xdr:rowOff>
    </xdr:from>
    <xdr:to>
      <xdr:col>8</xdr:col>
      <xdr:colOff>1178719</xdr:colOff>
      <xdr:row>28</xdr:row>
      <xdr:rowOff>2</xdr:rowOff>
    </xdr:to>
    <xdr:cxnSp macro="">
      <xdr:nvCxnSpPr>
        <xdr:cNvPr id="6" name="Gerade Verbindung 1">
          <a:extLst>
            <a:ext uri="{FF2B5EF4-FFF2-40B4-BE49-F238E27FC236}">
              <a16:creationId xmlns:a16="http://schemas.microsoft.com/office/drawing/2014/main" id="{2939106B-D8F7-48DF-B4FC-3C52B47AE094}"/>
            </a:ext>
          </a:extLst>
        </xdr:cNvPr>
        <xdr:cNvCxnSpPr/>
      </xdr:nvCxnSpPr>
      <xdr:spPr>
        <a:xfrm flipV="1">
          <a:off x="382905" y="6584159"/>
          <a:ext cx="9511189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14</xdr:col>
      <xdr:colOff>4141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637C41B-0D5D-4447-B9EC-CCAFA7DC4814}"/>
            </a:ext>
          </a:extLst>
        </xdr:cNvPr>
        <xdr:cNvCxnSpPr/>
      </xdr:nvCxnSpPr>
      <xdr:spPr>
        <a:xfrm>
          <a:off x="1287946" y="5690152"/>
          <a:ext cx="10009532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Smog'!B1">
      <xdr:nvSpPr>
        <xdr:cNvPr id="2" name="Textfeld 1">
          <a:extLst>
            <a:ext uri="{FF2B5EF4-FFF2-40B4-BE49-F238E27FC236}">
              <a16:creationId xmlns:a16="http://schemas.microsoft.com/office/drawing/2014/main" id="{66295553-42C9-402B-A1A4-BED895DA51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Smog'!B2">
      <xdr:nvSpPr>
        <xdr:cNvPr id="3" name="Textfeld 2">
          <a:extLst>
            <a:ext uri="{FF2B5EF4-FFF2-40B4-BE49-F238E27FC236}">
              <a16:creationId xmlns:a16="http://schemas.microsoft.com/office/drawing/2014/main" id="{AF934B8A-866E-4A04-9425-CFC8C6D3ED2B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Sommersmog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7E4B6E8-56B8-4C03-9421-981B0674FD3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CB37EE27-586F-4E0A-9F30-7F0F83BDD4CA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5557217E-AF04-4AF7-9F5C-2BD98849914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F382E7AA-FDCE-4A47-81CC-13557A2616F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B34A1A04-8A94-4B85-B1E2-C5E06981590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5A1E6295-8746-4CF5-8140-089C2C07BD8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53EE4C-FC52-4C1C-9280-142D9F144B7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14</xdr:col>
      <xdr:colOff>4141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D608561-24C9-48D8-A5FD-D255608A501B}"/>
            </a:ext>
          </a:extLst>
        </xdr:cNvPr>
        <xdr:cNvCxnSpPr/>
      </xdr:nvCxnSpPr>
      <xdr:spPr>
        <a:xfrm>
          <a:off x="1285875" y="5705475"/>
          <a:ext cx="1000539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Ozon'!B1">
      <xdr:nvSpPr>
        <xdr:cNvPr id="2" name="Textfeld 1">
          <a:extLst>
            <a:ext uri="{FF2B5EF4-FFF2-40B4-BE49-F238E27FC236}">
              <a16:creationId xmlns:a16="http://schemas.microsoft.com/office/drawing/2014/main" id="{2BE8931A-5AE7-4F0C-8A07-3902B94E22D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Ozon'!B2">
      <xdr:nvSpPr>
        <xdr:cNvPr id="3" name="Textfeld 2">
          <a:extLst>
            <a:ext uri="{FF2B5EF4-FFF2-40B4-BE49-F238E27FC236}">
              <a16:creationId xmlns:a16="http://schemas.microsoft.com/office/drawing/2014/main" id="{B2EE0B53-4573-4FE8-B782-927951D11DE4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Ozonabbau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8D35F4C7-33C4-42C8-8E4E-935A8C2564D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6FDF68DF-C6F8-4F87-8304-74E8933EEF70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3145406F-785C-4E18-BCBB-FEB47973AD4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1AE2C0C-66CA-4FE6-AB67-978096CB31F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7EB76A53-FD7A-4320-BAD1-244A8C91850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496387D0-5031-4B00-9F29-E27343EC8C3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AE66F241-F5BF-41C0-9E75-F3F648E5265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14</xdr:col>
      <xdr:colOff>4141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4E403E8-6DC7-41C8-811E-E48F7357E609}"/>
            </a:ext>
          </a:extLst>
        </xdr:cNvPr>
        <xdr:cNvCxnSpPr/>
      </xdr:nvCxnSpPr>
      <xdr:spPr>
        <a:xfrm>
          <a:off x="1285875" y="5705475"/>
          <a:ext cx="1000539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PM'!B1">
      <xdr:nvSpPr>
        <xdr:cNvPr id="2" name="Textfeld 1">
          <a:extLst>
            <a:ext uri="{FF2B5EF4-FFF2-40B4-BE49-F238E27FC236}">
              <a16:creationId xmlns:a16="http://schemas.microsoft.com/office/drawing/2014/main" id="{8D9C560E-3872-4FFF-9163-962E0E2359D1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PM'!B2">
      <xdr:nvSpPr>
        <xdr:cNvPr id="3" name="Textfeld 2">
          <a:extLst>
            <a:ext uri="{FF2B5EF4-FFF2-40B4-BE49-F238E27FC236}">
              <a16:creationId xmlns:a16="http://schemas.microsoft.com/office/drawing/2014/main" id="{E265AEDE-D685-4181-AB74-D5AE1197C471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Feinstaub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06986F73-5EA9-41E7-894B-D1907E89B8F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439CD653-CEC7-47F2-A61F-55C1C0FD38E4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A5C3BD8C-BE8C-472C-A242-1E0EA1ECB3FC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71CC7EE-B9D6-48B5-AEE4-C37A9254DA76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C5087F2-4CC6-4F9F-ADBC-40E1F1D42303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0D51E0D-57B0-4723-853D-4E5006398F0F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EF07126-1527-4981-9228-9D965EF3ED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32</xdr:row>
      <xdr:rowOff>161511</xdr:rowOff>
    </xdr:from>
    <xdr:to>
      <xdr:col>12</xdr:col>
      <xdr:colOff>1039468</xdr:colOff>
      <xdr:row>32</xdr:row>
      <xdr:rowOff>161511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3DE25DA-C479-45C1-829F-DB74FEC5522A}"/>
            </a:ext>
          </a:extLst>
        </xdr:cNvPr>
        <xdr:cNvCxnSpPr/>
      </xdr:nvCxnSpPr>
      <xdr:spPr>
        <a:xfrm>
          <a:off x="1287946" y="5661163"/>
          <a:ext cx="11769587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KRA'!B1">
      <xdr:nvSpPr>
        <xdr:cNvPr id="2" name="Textfeld 1">
          <a:extLst>
            <a:ext uri="{FF2B5EF4-FFF2-40B4-BE49-F238E27FC236}">
              <a16:creationId xmlns:a16="http://schemas.microsoft.com/office/drawing/2014/main" id="{274F555B-5F11-4B3C-AD81-2DF55557C552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KRA'!B2">
      <xdr:nvSpPr>
        <xdr:cNvPr id="3" name="Textfeld 2">
          <a:extLst>
            <a:ext uri="{FF2B5EF4-FFF2-40B4-BE49-F238E27FC236}">
              <a16:creationId xmlns:a16="http://schemas.microsoft.com/office/drawing/2014/main" id="{4E69F042-386B-4180-BF6D-5F139968EA8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Kumulierter Rohstoffaufwand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C997A2BF-44A0-4F35-B938-A01A2B8FCC28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5B0D5556-2307-40A9-B959-693D8EA51015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2DD7DD2C-4E17-473C-916C-74254B92D801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EE7C37DD-31CA-4403-BCC0-CBE945FA015A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378FD4C-BCF7-413E-A58A-3B5AD5FF6EA7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027FA13-59C5-4F5F-8293-371BBC8B53A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C418D23-6882-4E39-B4C6-C7408D9325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14</xdr:col>
      <xdr:colOff>4141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A433C00-766D-4724-AD9F-EC61D51C3884}"/>
            </a:ext>
          </a:extLst>
        </xdr:cNvPr>
        <xdr:cNvCxnSpPr/>
      </xdr:nvCxnSpPr>
      <xdr:spPr>
        <a:xfrm>
          <a:off x="1285875" y="5705475"/>
          <a:ext cx="953866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Natur'!B1">
      <xdr:nvSpPr>
        <xdr:cNvPr id="2" name="Textfeld 1">
          <a:extLst>
            <a:ext uri="{FF2B5EF4-FFF2-40B4-BE49-F238E27FC236}">
              <a16:creationId xmlns:a16="http://schemas.microsoft.com/office/drawing/2014/main" id="{F4604F7F-2B2A-4A01-A27E-B1367290D0CB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Natur'!B2">
      <xdr:nvSpPr>
        <xdr:cNvPr id="3" name="Textfeld 2">
          <a:extLst>
            <a:ext uri="{FF2B5EF4-FFF2-40B4-BE49-F238E27FC236}">
              <a16:creationId xmlns:a16="http://schemas.microsoft.com/office/drawing/2014/main" id="{95A9E727-BE79-4CC7-B7FE-23942FFA5B3A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Naturraumbeanspruchung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6130079-9411-496B-AA63-3DA0E3127F3F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3345F3A6-30EA-4E6E-8BC2-03E66983ED44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BFB4D85B-B995-4A59-B722-2051FADFD02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16CC6C3-8C02-4D03-8EE9-098A502745C7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88674649-7708-4977-8784-C86E42BF066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2BB374D1-B171-4CC7-9D84-D331CD70FAA6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DE62A3-C4D1-4B91-ABC3-4B7A2B9B91B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15</xdr:col>
      <xdr:colOff>4762</xdr:colOff>
      <xdr:row>33</xdr:row>
      <xdr:rowOff>0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CA8B0A30-070F-4D80-AC21-66CD00479A7F}"/>
            </a:ext>
          </a:extLst>
        </xdr:cNvPr>
        <xdr:cNvCxnSpPr/>
      </xdr:nvCxnSpPr>
      <xdr:spPr>
        <a:xfrm>
          <a:off x="1285875" y="6848475"/>
          <a:ext cx="1498282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14</xdr:col>
      <xdr:colOff>0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E448D27-0232-4BD9-B10B-A7933F71C533}"/>
            </a:ext>
          </a:extLst>
        </xdr:cNvPr>
        <xdr:cNvCxnSpPr/>
      </xdr:nvCxnSpPr>
      <xdr:spPr>
        <a:xfrm>
          <a:off x="1200978" y="5781261"/>
          <a:ext cx="1199321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Wasser'!B1">
      <xdr:nvSpPr>
        <xdr:cNvPr id="2" name="Textfeld 1">
          <a:extLst>
            <a:ext uri="{FF2B5EF4-FFF2-40B4-BE49-F238E27FC236}">
              <a16:creationId xmlns:a16="http://schemas.microsoft.com/office/drawing/2014/main" id="{B9DC7809-1C3E-4236-AE0D-0227412A9E7C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Wasser'!B2">
      <xdr:nvSpPr>
        <xdr:cNvPr id="3" name="Textfeld 2">
          <a:extLst>
            <a:ext uri="{FF2B5EF4-FFF2-40B4-BE49-F238E27FC236}">
              <a16:creationId xmlns:a16="http://schemas.microsoft.com/office/drawing/2014/main" id="{E00009D2-DB81-4019-98AD-4D76480A422E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Wasserverbrauch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90DFAC3-3F1A-4297-B245-F61A09B18907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38</xdr:row>
      <xdr:rowOff>114300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2C6FA128-A648-47B6-B1AF-C2DE87DAB35E}"/>
            </a:ext>
          </a:extLst>
        </xdr:cNvPr>
        <xdr:cNvGrpSpPr/>
      </xdr:nvGrpSpPr>
      <xdr:grpSpPr>
        <a:xfrm>
          <a:off x="28575" y="876300"/>
          <a:ext cx="7851292" cy="671988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97FAEBE3-B401-45D9-8CF3-6525047FCEB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DA011BF-6801-49D3-8CF3-A38D4DDBDC0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52F9BD12-4FA5-48A5-8BE2-B70D9BFE6B6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32A9ED1-64C8-4BC7-A780-85FF0CF55502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29679558-7601-4D23-844C-397F1EC1A5E5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</xdr:colOff>
      <xdr:row>28</xdr:row>
      <xdr:rowOff>1</xdr:rowOff>
    </xdr:from>
    <xdr:to>
      <xdr:col>9</xdr:col>
      <xdr:colOff>35719</xdr:colOff>
      <xdr:row>28</xdr:row>
      <xdr:rowOff>2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9556F0F2-CE90-44A8-8041-FBE1FC006E73}"/>
            </a:ext>
          </a:extLst>
        </xdr:cNvPr>
        <xdr:cNvCxnSpPr/>
      </xdr:nvCxnSpPr>
      <xdr:spPr>
        <a:xfrm flipV="1">
          <a:off x="375285" y="8359141"/>
          <a:ext cx="10008394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1948523F-7F8F-46AD-BCD8-11F0A9EF464F}"/>
            </a:ext>
          </a:extLst>
        </xdr:cNvPr>
        <xdr:cNvCxnSpPr/>
      </xdr:nvCxnSpPr>
      <xdr:spPr>
        <a:xfrm>
          <a:off x="373380" y="329565"/>
          <a:ext cx="9974580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28</xdr:row>
      <xdr:rowOff>1</xdr:rowOff>
    </xdr:from>
    <xdr:to>
      <xdr:col>8</xdr:col>
      <xdr:colOff>1178719</xdr:colOff>
      <xdr:row>28</xdr:row>
      <xdr:rowOff>2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C100DC8A-CFD8-409B-80F8-AD4797A02E48}"/>
            </a:ext>
          </a:extLst>
        </xdr:cNvPr>
        <xdr:cNvCxnSpPr/>
      </xdr:nvCxnSpPr>
      <xdr:spPr>
        <a:xfrm flipV="1">
          <a:off x="375285" y="8359141"/>
          <a:ext cx="9855994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GWP'!B1">
      <xdr:nvSpPr>
        <xdr:cNvPr id="5" name="Textfeld 4">
          <a:extLst>
            <a:ext uri="{FF2B5EF4-FFF2-40B4-BE49-F238E27FC236}">
              <a16:creationId xmlns:a16="http://schemas.microsoft.com/office/drawing/2014/main" id="{F3F4EC61-B9DD-469C-B0F8-8F2789EAC863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GWP'!B2">
      <xdr:nvSpPr>
        <xdr:cNvPr id="6" name="Textfeld 5">
          <a:extLst>
            <a:ext uri="{FF2B5EF4-FFF2-40B4-BE49-F238E27FC236}">
              <a16:creationId xmlns:a16="http://schemas.microsoft.com/office/drawing/2014/main" id="{875B1C01-5792-40EA-ABF6-157224A8C6D9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Treibhauspotenzial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6">
          <a:extLst>
            <a:ext uri="{FF2B5EF4-FFF2-40B4-BE49-F238E27FC236}">
              <a16:creationId xmlns:a16="http://schemas.microsoft.com/office/drawing/2014/main" id="{AC4FDEF0-AB8D-4ED9-A504-5CDA3C2CCB45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16" name="Gruppieren 15">
          <a:extLst>
            <a:ext uri="{FF2B5EF4-FFF2-40B4-BE49-F238E27FC236}">
              <a16:creationId xmlns:a16="http://schemas.microsoft.com/office/drawing/2014/main" id="{FD6EF6A9-FDC3-4F68-AFB6-4C3B9AD79871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2" name="Diagramm1">
            <a:extLst>
              <a:ext uri="{FF2B5EF4-FFF2-40B4-BE49-F238E27FC236}">
                <a16:creationId xmlns:a16="http://schemas.microsoft.com/office/drawing/2014/main" id="{94A8C939-D2D9-4280-BFB3-A0F944BD1CE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9" name="Gerade Verbindung 14">
            <a:extLst>
              <a:ext uri="{FF2B5EF4-FFF2-40B4-BE49-F238E27FC236}">
                <a16:creationId xmlns:a16="http://schemas.microsoft.com/office/drawing/2014/main" id="{ECAEAD76-EB9E-477A-AAC9-38788296E2D8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Gerade Verbindung 18">
            <a:extLst>
              <a:ext uri="{FF2B5EF4-FFF2-40B4-BE49-F238E27FC236}">
                <a16:creationId xmlns:a16="http://schemas.microsoft.com/office/drawing/2014/main" id="{0D7E9C8F-5AA4-4AB2-9365-703B19AD493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15" name="Gerade Verbindung 6">
          <a:extLst>
            <a:ext uri="{FF2B5EF4-FFF2-40B4-BE49-F238E27FC236}">
              <a16:creationId xmlns:a16="http://schemas.microsoft.com/office/drawing/2014/main" id="{2B9C49D1-D064-45BB-BA96-E7F0079988C3}"/>
            </a:ext>
          </a:extLst>
        </xdr:cNvPr>
        <xdr:cNvCxnSpPr/>
      </xdr:nvCxnSpPr>
      <xdr:spPr>
        <a:xfrm>
          <a:off x="91113" y="260658"/>
          <a:ext cx="711061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8" name="Textfeld 17">
          <a:extLst>
            <a:ext uri="{FF2B5EF4-FFF2-40B4-BE49-F238E27FC236}">
              <a16:creationId xmlns:a16="http://schemas.microsoft.com/office/drawing/2014/main" id="{A627802F-010A-4422-B501-F01F998A90B0}"/>
            </a:ext>
          </a:extLst>
        </xdr:cNvPr>
        <xdr:cNvSpPr txBox="1"/>
      </xdr:nvSpPr>
      <xdr:spPr>
        <a:xfrm>
          <a:off x="142875" y="7240466"/>
          <a:ext cx="6818435" cy="11613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28575</xdr:colOff>
      <xdr:row>3</xdr:row>
      <xdr:rowOff>123825</xdr:rowOff>
    </xdr:from>
    <xdr:to>
      <xdr:col>0</xdr:col>
      <xdr:colOff>28575</xdr:colOff>
      <xdr:row>18</xdr:row>
      <xdr:rowOff>978675</xdr:rowOff>
    </xdr:to>
    <xdr:cxnSp macro="">
      <xdr:nvCxnSpPr>
        <xdr:cNvPr id="11" name="Gerade Verbindung mit Pfeil 10">
          <a:extLst>
            <a:ext uri="{FF2B5EF4-FFF2-40B4-BE49-F238E27FC236}">
              <a16:creationId xmlns:a16="http://schemas.microsoft.com/office/drawing/2014/main" id="{E242B631-6BAF-493E-814B-A583DF92821F}"/>
            </a:ext>
          </a:extLst>
        </xdr:cNvPr>
        <xdr:cNvCxnSpPr/>
      </xdr:nvCxnSpPr>
      <xdr:spPr>
        <a:xfrm>
          <a:off x="28575" y="876300"/>
          <a:ext cx="0" cy="396000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13</xdr:col>
      <xdr:colOff>0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6031C29-C1C0-4807-A68E-85F63DA4168F}"/>
            </a:ext>
          </a:extLst>
        </xdr:cNvPr>
        <xdr:cNvCxnSpPr/>
      </xdr:nvCxnSpPr>
      <xdr:spPr>
        <a:xfrm>
          <a:off x="1200150" y="5676900"/>
          <a:ext cx="1096327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KEA'!B1">
      <xdr:nvSpPr>
        <xdr:cNvPr id="2" name="Textfeld 1">
          <a:extLst>
            <a:ext uri="{FF2B5EF4-FFF2-40B4-BE49-F238E27FC236}">
              <a16:creationId xmlns:a16="http://schemas.microsoft.com/office/drawing/2014/main" id="{BF12FD19-4C25-4FBC-8CC6-D223E99833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KEA'!B2">
      <xdr:nvSpPr>
        <xdr:cNvPr id="3" name="Textfeld 2">
          <a:extLst>
            <a:ext uri="{FF2B5EF4-FFF2-40B4-BE49-F238E27FC236}">
              <a16:creationId xmlns:a16="http://schemas.microsoft.com/office/drawing/2014/main" id="{0D0022A9-3F72-46C6-BD3E-817D3199ABC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Kumulierter Energieaufwand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7650EB6-1308-48DD-945F-0F02699B3202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E236720C-7421-49E8-AD78-0403AE04BD24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D3AB8DD5-EFA9-4E07-A03F-67F32B774C30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8D96FE4-2078-43E7-8194-62197EB675D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2E60E0D-F3C1-4832-B419-C757E4728AB6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E22A2DE4-C1C0-4ED4-BE49-8E57D0E57FE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83E39788-329A-4013-AFC9-09349DFE34A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14</xdr:col>
      <xdr:colOff>12424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43E974FB-6650-4616-AF85-DE6CC1DEB239}"/>
            </a:ext>
          </a:extLst>
        </xdr:cNvPr>
        <xdr:cNvCxnSpPr/>
      </xdr:nvCxnSpPr>
      <xdr:spPr>
        <a:xfrm>
          <a:off x="1287946" y="5690152"/>
          <a:ext cx="10262152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AP'!B1">
      <xdr:nvSpPr>
        <xdr:cNvPr id="2" name="Textfeld 1">
          <a:extLst>
            <a:ext uri="{FF2B5EF4-FFF2-40B4-BE49-F238E27FC236}">
              <a16:creationId xmlns:a16="http://schemas.microsoft.com/office/drawing/2014/main" id="{B7589CCB-4013-4264-833E-26E71276D3F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AP'!B2">
      <xdr:nvSpPr>
        <xdr:cNvPr id="3" name="Textfeld 2">
          <a:extLst>
            <a:ext uri="{FF2B5EF4-FFF2-40B4-BE49-F238E27FC236}">
              <a16:creationId xmlns:a16="http://schemas.microsoft.com/office/drawing/2014/main" id="{68919AAC-EB26-43FA-BCBF-07039C56B19C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Versauerung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5F12B7C7-1C85-4255-B65D-C523C1106456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83974F1A-6170-4E79-BE85-B8D647305040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714BDB88-ECE1-4C37-8B75-22AB70F6881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EE0108F-F5AE-4B58-B89E-4893185052E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6235BE2-7004-4E5A-B61C-D98847F696B5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9B5C91E-B81A-46B5-9672-9B8FC8A6D38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F096210D-6CE5-4C9D-AFC7-9982BE61649E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14</xdr:col>
      <xdr:colOff>8283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99B780A-967F-48CB-96D4-2702D9CAC180}"/>
            </a:ext>
          </a:extLst>
        </xdr:cNvPr>
        <xdr:cNvCxnSpPr/>
      </xdr:nvCxnSpPr>
      <xdr:spPr>
        <a:xfrm>
          <a:off x="1287946" y="5690152"/>
          <a:ext cx="991014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EP'!B1">
      <xdr:nvSpPr>
        <xdr:cNvPr id="2" name="Textfeld 1">
          <a:extLst>
            <a:ext uri="{FF2B5EF4-FFF2-40B4-BE49-F238E27FC236}">
              <a16:creationId xmlns:a16="http://schemas.microsoft.com/office/drawing/2014/main" id="{2A2B1636-018E-45B6-8771-F38AB612340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Syntheseanlage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EP'!B2">
      <xdr:nvSpPr>
        <xdr:cNvPr id="3" name="Textfeld 2">
          <a:extLst>
            <a:ext uri="{FF2B5EF4-FFF2-40B4-BE49-F238E27FC236}">
              <a16:creationId xmlns:a16="http://schemas.microsoft.com/office/drawing/2014/main" id="{3329228A-E503-44F9-8DB4-482BCC9A51ED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Eutrophierung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F409563A-C4A5-4FC0-8D9F-9796EDA4139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7F303943-3713-4688-86EE-A1E1D33AC2C6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FBFDD500-2A18-4627-BFFA-9F79E63D952E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BB5484A1-DE61-4850-9FDA-9A898DED6A7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0F5AD43-5D86-437C-B3BC-B028F97A1E1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3451FED2-CAF7-4FA8-AFD8-ADFEA77E5A3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D76422DE-90C7-449B-97E0-D07CA356D00C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FEU/Verwaltung/Vorlagen/UBA_Berichte/uba_diagramm_calibri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rberechnung"/>
      <sheetName val="Daten"/>
      <sheetName val="Balkendiagramm gestapelt"/>
      <sheetName val="Balkendiagramm gestapelt 100%"/>
      <sheetName val="Balkendiagramm Gruppe"/>
      <sheetName val="Liniendiagramm"/>
      <sheetName val="Liniendiagramm gestapelt"/>
      <sheetName val="Punktliniendiagramm"/>
      <sheetName val="Punktliniendiagramm gestapelt"/>
      <sheetName val="Flächendiagramm gestapelt"/>
      <sheetName val="Säulen gestapelt"/>
      <sheetName val="Säulen gestapelt 100%"/>
      <sheetName val="Säulendiagramm Gruppe"/>
      <sheetName val="Kreisdiagramm"/>
    </sheetNames>
    <sheetDataSet>
      <sheetData sheetId="0" refreshError="1"/>
      <sheetData sheetId="1">
        <row r="10">
          <cell r="B10">
            <v>2005</v>
          </cell>
          <cell r="C10">
            <v>5</v>
          </cell>
          <cell r="D10">
            <v>10</v>
          </cell>
          <cell r="E10">
            <v>15</v>
          </cell>
          <cell r="F10">
            <v>20</v>
          </cell>
          <cell r="G10">
            <v>25</v>
          </cell>
          <cell r="H10">
            <v>30</v>
          </cell>
          <cell r="I10">
            <v>35</v>
          </cell>
          <cell r="J10">
            <v>40</v>
          </cell>
          <cell r="K10">
            <v>45</v>
          </cell>
          <cell r="L10">
            <v>50</v>
          </cell>
        </row>
        <row r="11">
          <cell r="B11">
            <v>2010</v>
          </cell>
          <cell r="C11">
            <v>2</v>
          </cell>
          <cell r="D11">
            <v>4</v>
          </cell>
          <cell r="E11">
            <v>6</v>
          </cell>
          <cell r="F11">
            <v>8</v>
          </cell>
          <cell r="G11">
            <v>10</v>
          </cell>
          <cell r="H11">
            <v>12</v>
          </cell>
          <cell r="I11">
            <v>14</v>
          </cell>
          <cell r="J11">
            <v>16</v>
          </cell>
          <cell r="K11">
            <v>18</v>
          </cell>
          <cell r="L11">
            <v>20</v>
          </cell>
        </row>
        <row r="12">
          <cell r="B12">
            <v>2015</v>
          </cell>
          <cell r="C12">
            <v>3</v>
          </cell>
          <cell r="D12">
            <v>6</v>
          </cell>
          <cell r="E12">
            <v>9</v>
          </cell>
          <cell r="F12">
            <v>12</v>
          </cell>
          <cell r="G12">
            <v>15</v>
          </cell>
          <cell r="H12">
            <v>18</v>
          </cell>
          <cell r="I12">
            <v>21</v>
          </cell>
          <cell r="J12">
            <v>24</v>
          </cell>
          <cell r="K12">
            <v>27</v>
          </cell>
          <cell r="L12">
            <v>30</v>
          </cell>
        </row>
        <row r="13">
          <cell r="B13">
            <v>2020</v>
          </cell>
          <cell r="C13">
            <v>6</v>
          </cell>
          <cell r="D13">
            <v>12</v>
          </cell>
          <cell r="E13">
            <v>18</v>
          </cell>
          <cell r="F13">
            <v>24</v>
          </cell>
          <cell r="G13">
            <v>30</v>
          </cell>
          <cell r="H13">
            <v>36</v>
          </cell>
          <cell r="I13">
            <v>42</v>
          </cell>
          <cell r="J13">
            <v>48</v>
          </cell>
          <cell r="K13">
            <v>54</v>
          </cell>
          <cell r="L13">
            <v>60</v>
          </cell>
        </row>
        <row r="14">
          <cell r="B14">
            <v>2025</v>
          </cell>
          <cell r="C14">
            <v>10</v>
          </cell>
          <cell r="D14">
            <v>10</v>
          </cell>
          <cell r="E14">
            <v>18</v>
          </cell>
          <cell r="F14">
            <v>21.6666666666667</v>
          </cell>
          <cell r="G14">
            <v>25.6666666666667</v>
          </cell>
          <cell r="H14">
            <v>29.6666666666667</v>
          </cell>
          <cell r="I14">
            <v>33.6666666666667</v>
          </cell>
          <cell r="J14">
            <v>37.6666666666667</v>
          </cell>
          <cell r="K14">
            <v>41.6666666666667</v>
          </cell>
          <cell r="L14">
            <v>45.6666666666667</v>
          </cell>
        </row>
        <row r="15">
          <cell r="B15">
            <v>2030</v>
          </cell>
          <cell r="C15">
            <v>3</v>
          </cell>
          <cell r="D15">
            <v>9</v>
          </cell>
          <cell r="E15">
            <v>11</v>
          </cell>
          <cell r="F15">
            <v>15.6666666666667</v>
          </cell>
          <cell r="G15">
            <v>19.6666666666667</v>
          </cell>
          <cell r="H15">
            <v>23.6666666666667</v>
          </cell>
          <cell r="I15">
            <v>27.6666666666667</v>
          </cell>
          <cell r="J15">
            <v>31.6666666666667</v>
          </cell>
          <cell r="K15">
            <v>35.6666666666667</v>
          </cell>
          <cell r="L15">
            <v>39.6666666666667</v>
          </cell>
        </row>
        <row r="16">
          <cell r="B16">
            <v>2035</v>
          </cell>
          <cell r="C16">
            <v>6</v>
          </cell>
          <cell r="D16">
            <v>4</v>
          </cell>
          <cell r="E16">
            <v>6.6</v>
          </cell>
          <cell r="F16">
            <v>6.1333333333333302</v>
          </cell>
          <cell r="G16">
            <v>6.43333333333333</v>
          </cell>
          <cell r="H16">
            <v>6.7333333333333298</v>
          </cell>
          <cell r="I16">
            <v>7.0333333333333297</v>
          </cell>
          <cell r="J16">
            <v>7.3333333333333304</v>
          </cell>
          <cell r="K16">
            <v>7.6333333333333302</v>
          </cell>
          <cell r="L16">
            <v>7.93333333333333</v>
          </cell>
        </row>
        <row r="17">
          <cell r="B17">
            <v>2040</v>
          </cell>
          <cell r="C17">
            <v>4</v>
          </cell>
          <cell r="D17">
            <v>1</v>
          </cell>
          <cell r="E17">
            <v>7</v>
          </cell>
          <cell r="F17">
            <v>7</v>
          </cell>
          <cell r="G17">
            <v>8.5</v>
          </cell>
          <cell r="H17">
            <v>10</v>
          </cell>
          <cell r="I17">
            <v>11.5</v>
          </cell>
          <cell r="J17">
            <v>13</v>
          </cell>
          <cell r="K17">
            <v>14.5</v>
          </cell>
          <cell r="L17">
            <v>16</v>
          </cell>
        </row>
        <row r="18">
          <cell r="B18">
            <v>2045</v>
          </cell>
          <cell r="C18">
            <v>5.78571428571429</v>
          </cell>
          <cell r="D18">
            <v>4.5357142857142803</v>
          </cell>
          <cell r="E18">
            <v>8.1785714285714306</v>
          </cell>
          <cell r="F18">
            <v>8.5595238095238297</v>
          </cell>
          <cell r="G18">
            <v>9.7559523809523601</v>
          </cell>
          <cell r="H18">
            <v>10.952380952381001</v>
          </cell>
          <cell r="I18">
            <v>12.1488095238096</v>
          </cell>
          <cell r="J18">
            <v>13.3452380952381</v>
          </cell>
          <cell r="K18">
            <v>14.5416666666667</v>
          </cell>
          <cell r="L18">
            <v>15.738095238095299</v>
          </cell>
        </row>
        <row r="19">
          <cell r="B19">
            <v>2050</v>
          </cell>
          <cell r="C19">
            <v>5.9880952380952399</v>
          </cell>
          <cell r="D19">
            <v>3.9047619047619002</v>
          </cell>
          <cell r="E19">
            <v>7.5238095238095202</v>
          </cell>
          <cell r="F19">
            <v>7.3412698412698596</v>
          </cell>
          <cell r="G19">
            <v>8.1091269841269593</v>
          </cell>
          <cell r="H19">
            <v>8.8769841269841603</v>
          </cell>
          <cell r="I19">
            <v>9.64484126984126</v>
          </cell>
          <cell r="J19">
            <v>10.4126984126985</v>
          </cell>
          <cell r="K19">
            <v>11.1805555555556</v>
          </cell>
          <cell r="L19">
            <v>11.948412698412801</v>
          </cell>
        </row>
        <row r="20">
          <cell r="B20">
            <v>2055</v>
          </cell>
          <cell r="C20">
            <v>6.1904761904761996</v>
          </cell>
          <cell r="D20">
            <v>3.2738095238095202</v>
          </cell>
          <cell r="E20">
            <v>6.8690476190476204</v>
          </cell>
          <cell r="F20">
            <v>6.1230158730158601</v>
          </cell>
          <cell r="G20">
            <v>6.4623015873015603</v>
          </cell>
          <cell r="H20">
            <v>6.80158730158736</v>
          </cell>
          <cell r="I20">
            <v>7.1408730158730602</v>
          </cell>
          <cell r="J20">
            <v>7.4801587301587604</v>
          </cell>
          <cell r="K20">
            <v>7.81944444444445</v>
          </cell>
          <cell r="L20">
            <v>8.1587301587301599</v>
          </cell>
        </row>
        <row r="21">
          <cell r="B21">
            <v>2060</v>
          </cell>
          <cell r="C21">
            <v>6.3928571428571503</v>
          </cell>
          <cell r="D21">
            <v>2.6428571428571401</v>
          </cell>
          <cell r="E21">
            <v>6.21428571428571</v>
          </cell>
          <cell r="F21">
            <v>4.9047619047619602</v>
          </cell>
          <cell r="G21">
            <v>4.8154761904761596</v>
          </cell>
          <cell r="H21">
            <v>4.7261904761904603</v>
          </cell>
          <cell r="I21">
            <v>4.6369047619047601</v>
          </cell>
          <cell r="J21">
            <v>4.5476190476190599</v>
          </cell>
          <cell r="K21">
            <v>4.4583333333333499</v>
          </cell>
          <cell r="L21">
            <v>4.3690476190476604</v>
          </cell>
        </row>
        <row r="22">
          <cell r="B22">
            <v>2065</v>
          </cell>
          <cell r="C22">
            <v>6.5952380952381002</v>
          </cell>
          <cell r="D22">
            <v>8.5952380952381002</v>
          </cell>
          <cell r="E22">
            <v>10.5952380952381</v>
          </cell>
          <cell r="F22">
            <v>12.5952380952381</v>
          </cell>
          <cell r="G22">
            <v>14.5952380952381</v>
          </cell>
          <cell r="H22">
            <v>16.595238095238098</v>
          </cell>
          <cell r="I22">
            <v>18.595238095238098</v>
          </cell>
          <cell r="J22">
            <v>20.595238095238098</v>
          </cell>
          <cell r="K22">
            <v>22.595238095238098</v>
          </cell>
          <cell r="L22">
            <v>24.595238095238098</v>
          </cell>
        </row>
        <row r="23">
          <cell r="B23">
            <v>2070</v>
          </cell>
          <cell r="C23">
            <v>6.7976190476190501</v>
          </cell>
          <cell r="D23">
            <v>8.7976190476190492</v>
          </cell>
          <cell r="E23">
            <v>10.797619047619101</v>
          </cell>
          <cell r="F23">
            <v>12.797619047619101</v>
          </cell>
          <cell r="G23">
            <v>14.797619047619101</v>
          </cell>
          <cell r="H23">
            <v>16.797619047619101</v>
          </cell>
          <cell r="I23">
            <v>18.797619047619101</v>
          </cell>
          <cell r="J23">
            <v>20.797619047619101</v>
          </cell>
          <cell r="K23">
            <v>22.797619047619101</v>
          </cell>
          <cell r="L23">
            <v>24.797619047619101</v>
          </cell>
        </row>
        <row r="24">
          <cell r="B24">
            <v>2075</v>
          </cell>
          <cell r="C24">
            <v>7.0000000000000098</v>
          </cell>
          <cell r="D24">
            <v>8.0000000000000107</v>
          </cell>
          <cell r="E24">
            <v>9.0000000000000107</v>
          </cell>
          <cell r="F24">
            <v>10</v>
          </cell>
          <cell r="G24">
            <v>11</v>
          </cell>
          <cell r="H24">
            <v>12</v>
          </cell>
          <cell r="I24">
            <v>13</v>
          </cell>
          <cell r="J24">
            <v>14</v>
          </cell>
          <cell r="K24">
            <v>15</v>
          </cell>
          <cell r="L24">
            <v>16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F749480-4A3B-4934-A09C-E46B8789B8CA}" name="Tabelle2" displayName="Tabelle2" ref="A9:P33" totalsRowShown="0" headerRowDxfId="191" dataDxfId="190" tableBorderDxfId="189">
  <autoFilter ref="A9:P33" xr:uid="{43730BAD-03C8-4013-8EAA-3744BFF676A4}"/>
  <sortState xmlns:xlrd2="http://schemas.microsoft.com/office/spreadsheetml/2017/richdata2" ref="A10:P33">
    <sortCondition ref="A9:A33"/>
  </sortState>
  <tableColumns count="16">
    <tableColumn id="1" xr3:uid="{2009D313-94B9-4EE0-BE68-3D4C1DA36F09}" name="Reihenfolge_x000a_ im Bericht" dataDxfId="188"/>
    <tableColumn id="2" xr3:uid="{CE623BCB-C729-48C8-9EB3-C79EE76E13E7}" name="Pfad" dataDxfId="187"/>
    <tableColumn id="3" xr3:uid="{D98501CB-1FEF-4222-B172-812E037FE724}" name="PtX-Anlage" dataDxfId="186"/>
    <tableColumn id="4" xr3:uid="{0C08FC5F-866C-4566-AE15-B9E95DE8CC34}" name="H₂-Anlage" dataDxfId="185"/>
    <tableColumn id="5" xr3:uid="{B6A205E4-69F2-41D8-8D86-4ED5303B0C4A}" name="CO₂-Anlage" dataDxfId="184"/>
    <tableColumn id="6" xr3:uid="{D8C99458-052D-4C84-98C4-1633B0B66252}" name="Biomasse Anbau/Transport" dataDxfId="183"/>
    <tableColumn id="7" xr3:uid="{15EE7E17-39E5-46C7-B8CE-8EF84196E08D}" name="Strom für H₂" dataDxfId="182"/>
    <tableColumn id="8" xr3:uid="{E45A8A91-B968-4DA8-9E52-C2B812D7D4E4}" name="Energie für CO₂" dataDxfId="181"/>
    <tableColumn id="9" xr3:uid="{7B18EAC3-869A-499C-B40D-82F3E585151B}" name="Energie O₂+Wasser" dataDxfId="180"/>
    <tableColumn id="10" xr3:uid="{EA545D89-AD36-4EDE-8E15-1D5E847F84B6}" name="Hilfsstoffe" dataDxfId="179"/>
    <tableColumn id="11" xr3:uid="{E4E76A93-ECD6-46BE-98DD-6380732A732C}" name="Stromtransport HGÜ" dataDxfId="178"/>
    <tableColumn id="12" xr3:uid="{EADADF88-83E4-4291-989C-772C9EFF8085}" name="Transport Produkte" dataDxfId="177"/>
    <tableColumn id="13" xr3:uid="{15AE4E7F-39F8-47A2-8192-619011E573B6}" name="CO₂ aus Oxyfuel" dataDxfId="176"/>
    <tableColumn id="14" xr3:uid="{021B2846-1EDC-4F29-AD70-6A3E2B2A7684}" name="fossiles CO₂ nachrichtlich " dataDxfId="175"/>
    <tableColumn id="15" xr3:uid="{F85BEE6E-E4FC-41E7-9F7A-4AD28C47D2F3}" name="Gesamtergebnis" dataDxfId="174"/>
    <tableColumn id="16" xr3:uid="{C07C75E2-CEE2-4A63-AF24-80B4FE761EBB}" name="Pfadbeschreibung" dataDxfId="173"/>
  </tableColumns>
  <tableStyleInfo name="TableStyleMedium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58A77B68-6DC8-4D5D-AE02-45C6B220CA46}" name="Tabelle11" displayName="Tabelle11" ref="A9:O33" totalsRowShown="0" headerRowDxfId="27" dataDxfId="26" tableBorderDxfId="25">
  <autoFilter ref="A9:O33" xr:uid="{C94DE4A2-8C61-49D8-B7C3-3997BF670640}"/>
  <sortState xmlns:xlrd2="http://schemas.microsoft.com/office/spreadsheetml/2017/richdata2" ref="A10:O33">
    <sortCondition ref="A9:A33"/>
  </sortState>
  <tableColumns count="15">
    <tableColumn id="1" xr3:uid="{13F0FDF0-0346-4833-B0FA-31A61A0B4FEC}" name="Reihenfolge_x000a_ im Bericht" dataDxfId="24"/>
    <tableColumn id="2" xr3:uid="{3DB044FE-2D64-4A7B-AB5C-65E0F0C39EAA}" name="Pfad" dataDxfId="23"/>
    <tableColumn id="3" xr3:uid="{52E5F5BB-47A6-460B-9570-A9890438F3D0}" name="PtX-Anlage" dataDxfId="22"/>
    <tableColumn id="4" xr3:uid="{B0727B5C-D892-4A28-A5A6-87B4185D6A19}" name="H₂-Anlage" dataDxfId="21"/>
    <tableColumn id="5" xr3:uid="{E90FF024-67B7-4F7D-B2ED-38C75C92A6E6}" name="CO₂-Anlage" dataDxfId="20"/>
    <tableColumn id="6" xr3:uid="{828A0BD6-0A2C-4E7A-91FD-3143603AE211}" name="Biomasse Anbau/Transport" dataDxfId="19"/>
    <tableColumn id="7" xr3:uid="{F12C63B4-9DFF-449E-B5BC-EB8CDCD717FA}" name="Strom für H₂" dataDxfId="18"/>
    <tableColumn id="8" xr3:uid="{18E708CA-EA93-428A-AFBF-064CAB9104D1}" name="Energie für CO₂" dataDxfId="17"/>
    <tableColumn id="9" xr3:uid="{19E83B0F-03FE-4313-9F37-B635D4C3D778}" name="Energie O₂+Wasser" dataDxfId="16"/>
    <tableColumn id="10" xr3:uid="{CC4F944F-2E66-4507-AAAE-3AB5837F9B25}" name="Prozesswasser (ohne Meerwasser)" dataDxfId="15"/>
    <tableColumn id="11" xr3:uid="{771C6DF2-4775-462E-ABCE-18F067F81124}" name="Hilfsstoffe" dataDxfId="14"/>
    <tableColumn id="12" xr3:uid="{DD92FFAC-176E-41E2-84D1-DEEF95726168}" name="Stromtransport HGÜ" dataDxfId="13"/>
    <tableColumn id="13" xr3:uid="{AA806D1C-6341-4308-ABBF-E2AFBD207773}" name="Transport Produkte" dataDxfId="12"/>
    <tableColumn id="14" xr3:uid="{2F523BD1-3056-420D-89D2-D2220CF02676}" name="Gesamtergebnis" dataDxfId="11"/>
    <tableColumn id="15" xr3:uid="{629F6E55-0F29-4DAE-B662-7547090E59EE}" name="Pfadbeschreibung" dataDxfId="10"/>
  </tableColumns>
  <tableStyleInfo name="TableStyleMedium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EC38747-41BA-4F37-9ED1-DD32AE367400}" name="Tabelle32" displayName="Tabelle32" ref="B4:I28" totalsRowShown="0" headerRowDxfId="9" dataDxfId="8">
  <autoFilter ref="B4:I28" xr:uid="{B97FDDBD-F6FD-473A-B244-F3FFD87629DE}"/>
  <tableColumns count="8">
    <tableColumn id="1" xr3:uid="{D1EDB00F-7F1F-4882-AB44-4E9D2A5F41AA}" name="Pfadnummer" dataDxfId="7"/>
    <tableColumn id="2" xr3:uid="{54573007-CC13-4801-B382-D2120638849B}" name="Standort" dataDxfId="6"/>
    <tableColumn id="3" xr3:uid="{E5A5F036-4256-462F-B8D3-33CC9FE617B7}" name="Synthese" dataDxfId="5"/>
    <tableColumn id="4" xr3:uid="{81C09530-9F70-418A-B8A3-53DE3C12DF0F}" name="CO2-Quelle" dataDxfId="4"/>
    <tableColumn id="5" xr3:uid="{15A67CE2-9C50-475A-9553-AA4FF4D31B09}" name="Biomasse" dataDxfId="3"/>
    <tableColumn id="6" xr3:uid="{CBA5EACE-57CB-4975-B6DC-C25CD387C0EC}" name="Stromquelle" dataDxfId="2"/>
    <tableColumn id="7" xr3:uid="{ADDBF66F-A2FD-4034-B760-99E05FD7D91F}" name="Elektrolyse" dataDxfId="1"/>
    <tableColumn id="8" xr3:uid="{2D31390A-3336-4908-9988-B61038F39AB7}" name="Transport" dataDxfId="0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6B70514-B588-44A7-8BEA-9318E1473B90}" name="Tabelle3" displayName="Tabelle3" ref="A9:N33" totalsRowShown="0" headerRowDxfId="171" dataDxfId="170" tableBorderDxfId="169">
  <autoFilter ref="A9:N33" xr:uid="{700AD26E-73F1-4453-A8CC-563C59A8F922}"/>
  <sortState xmlns:xlrd2="http://schemas.microsoft.com/office/spreadsheetml/2017/richdata2" ref="A10:N33">
    <sortCondition ref="A9:A33"/>
  </sortState>
  <tableColumns count="14">
    <tableColumn id="1" xr3:uid="{D2E3935B-7840-45E0-8DF8-584B8FB12C9D}" name="Reihenfolge_x000a_ im Bericht" dataDxfId="168"/>
    <tableColumn id="2" xr3:uid="{749ED66A-085B-495C-B972-8D73BFA45F8C}" name="Pfad" dataDxfId="167"/>
    <tableColumn id="3" xr3:uid="{170280A8-706F-4BE3-B24B-61F68BF2AE85}" name="PtX-Anlage" dataDxfId="166"/>
    <tableColumn id="4" xr3:uid="{3D43FAB4-D136-4246-B570-D1759A891D03}" name="H₂-Anlage" dataDxfId="165"/>
    <tableColumn id="5" xr3:uid="{E5F4E45F-6FFD-4728-A5D9-8CE5FF8F7ABE}" name="CO₂-Anlage" dataDxfId="164"/>
    <tableColumn id="6" xr3:uid="{3DCCEDE9-E848-437F-9E67-5F4F77E26242}" name="Biomasse Anbau/Transport" dataDxfId="163"/>
    <tableColumn id="7" xr3:uid="{61B2672D-66AB-4C32-947E-4094B26C1D73}" name="Strom für H₂" dataDxfId="162"/>
    <tableColumn id="8" xr3:uid="{FE0CDE01-E589-4714-AACD-1D137DE455D0}" name="Energie für CO₂" dataDxfId="161"/>
    <tableColumn id="9" xr3:uid="{207497D7-AE1B-47A3-A6CB-900F6863C5B4}" name="Energie O₂+Wasser" dataDxfId="160"/>
    <tableColumn id="10" xr3:uid="{DB28A4DB-3CEB-4660-AA96-789009320C67}" name="Hilfsstoffe" dataDxfId="159"/>
    <tableColumn id="11" xr3:uid="{25A5C7E5-7821-4319-BC64-844652025432}" name="Stromtransport HGÜ" dataDxfId="158"/>
    <tableColumn id="12" xr3:uid="{4977B4E2-5D63-4846-AC7B-3192F3F22F54}" name="Transport Produkte" dataDxfId="157"/>
    <tableColumn id="13" xr3:uid="{F196DB4E-83A9-43D1-9DA3-28037D79C97F}" name="Gesamtergebnis" dataDxfId="156"/>
    <tableColumn id="14" xr3:uid="{B6BDE63D-730F-4826-8F7E-0F2DBC3F7716}" name="Pfadbeschreibung" dataDxfId="155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E3EC418-8F9B-4FD4-8858-D9FF9838E8D9}" name="Tabelle4" displayName="Tabelle4" ref="A9:N33" totalsRowShown="0" headerRowDxfId="153" dataDxfId="152" tableBorderDxfId="151">
  <autoFilter ref="A9:N33" xr:uid="{3A47012A-6F6D-4F37-A081-E590A57B66F0}"/>
  <sortState xmlns:xlrd2="http://schemas.microsoft.com/office/spreadsheetml/2017/richdata2" ref="A10:N33">
    <sortCondition ref="A9:A33"/>
  </sortState>
  <tableColumns count="14">
    <tableColumn id="1" xr3:uid="{F945C783-88B0-4F45-B23E-EDE2C106E312}" name="Reihenfolge_x000a_ im Bericht" dataDxfId="150"/>
    <tableColumn id="2" xr3:uid="{9A10A4DE-415F-4E4F-B20C-D075B7893E5F}" name="Pfad" dataDxfId="149"/>
    <tableColumn id="3" xr3:uid="{BF5326E2-09CC-4048-AC7B-481CE2C33721}" name="PtX-Anlage" dataDxfId="148"/>
    <tableColumn id="4" xr3:uid="{BD2FEC74-62FC-445D-B1FB-DBA928D442B7}" name="H₂-Anlage" dataDxfId="147"/>
    <tableColumn id="5" xr3:uid="{63057A5B-4F9B-4F66-A9AE-AF1C6F2F077E}" name="CO₂-Anlage" dataDxfId="146"/>
    <tableColumn id="6" xr3:uid="{4C16F565-402B-48C1-9CAC-4D6CE4CEA622}" name="Biomasse Anbau/Transport" dataDxfId="145"/>
    <tableColumn id="7" xr3:uid="{A5A49193-104A-4A23-AF23-ED022BBDB8C9}" name="Strom für H₂" dataDxfId="144"/>
    <tableColumn id="8" xr3:uid="{9FA8E868-5F7C-498F-BB29-AD686B67ADB8}" name="Energie für CO₂" dataDxfId="143"/>
    <tableColumn id="9" xr3:uid="{C3FC9E91-3939-4FAD-99C0-F0A405BDB063}" name="Energie O₂+Wasser" dataDxfId="142"/>
    <tableColumn id="10" xr3:uid="{ABBC6950-450E-4F6F-A992-14D78975D885}" name="Hilfsstoffe" dataDxfId="141"/>
    <tableColumn id="11" xr3:uid="{274E132F-74BE-46FE-8491-90C1B95B9A76}" name="Stromtransport HGÜ" dataDxfId="140"/>
    <tableColumn id="12" xr3:uid="{4FE4E285-D3A2-4F32-9073-0428FD33C6A1}" name="Transport Produkte" dataDxfId="139"/>
    <tableColumn id="13" xr3:uid="{BA750BEE-BE7A-4DCA-9A94-862FBCEABE2B}" name="Gesamtergebnis" dataDxfId="138"/>
    <tableColumn id="14" xr3:uid="{F13449C7-B200-4374-9816-D9FE58804631}" name="Pfadbeschreibung" dataDxfId="137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590A5C9B-B85B-408A-A506-0A315B4D22BA}" name="Tabelle5" displayName="Tabelle5" ref="A9:N33" totalsRowShown="0" headerRowDxfId="135" dataDxfId="134" tableBorderDxfId="133">
  <autoFilter ref="A9:N33" xr:uid="{EB8432C6-FD6A-46C4-B4D8-577418BCC7B7}"/>
  <sortState xmlns:xlrd2="http://schemas.microsoft.com/office/spreadsheetml/2017/richdata2" ref="A10:N33">
    <sortCondition ref="A9:A33"/>
  </sortState>
  <tableColumns count="14">
    <tableColumn id="1" xr3:uid="{AF9BD4F9-02A1-4991-942F-DB0569399C37}" name="Reihenfolge_x000a_ im Bericht" dataDxfId="132"/>
    <tableColumn id="2" xr3:uid="{A3F3AE35-D7F5-4CA0-A2FC-160B0B3DEE72}" name="Pfad" dataDxfId="131"/>
    <tableColumn id="3" xr3:uid="{9605EA59-C5CF-48F6-A42F-EC1057BD4485}" name="PtX-Anlage" dataDxfId="130"/>
    <tableColumn id="4" xr3:uid="{FAEAD315-8F74-4405-80B6-C5BAE9D5F91B}" name="H₂-Anlage" dataDxfId="129"/>
    <tableColumn id="5" xr3:uid="{AEBA759D-2317-4D7B-AAB1-68956863AEBF}" name="CO₂-Anlage" dataDxfId="128"/>
    <tableColumn id="6" xr3:uid="{C215D036-5781-4C03-ABBB-AC5F157D5728}" name="Biomasse Anbau/Transport" dataDxfId="127"/>
    <tableColumn id="7" xr3:uid="{7A7889B4-88C0-45B2-A78B-AF642F9DC81F}" name="Strom für H₂" dataDxfId="126"/>
    <tableColumn id="8" xr3:uid="{756D19C8-2FE5-413D-9665-2FEECC2F455E}" name="Energie für CO₂" dataDxfId="125"/>
    <tableColumn id="9" xr3:uid="{0189D949-CAE2-48A5-BDFD-BCBA31F9B106}" name="Energie O₂+Wasser" dataDxfId="124"/>
    <tableColumn id="10" xr3:uid="{DD42B691-BF0E-4275-B0CE-53F2CB2AAEFF}" name="Hilfsstoffe" dataDxfId="123"/>
    <tableColumn id="11" xr3:uid="{55DFCD87-F5F5-4698-BFCE-BE80177AE2AE}" name="Stromtransport HGÜ" dataDxfId="122"/>
    <tableColumn id="12" xr3:uid="{28C8D2A9-F385-4FE6-95DF-39F7C3A0C845}" name="Transport Produkte" dataDxfId="121"/>
    <tableColumn id="13" xr3:uid="{C0519235-AE77-4595-A80D-3C51A13B89B6}" name="Gesamtergebnis" dataDxfId="120"/>
    <tableColumn id="14" xr3:uid="{F7CD1305-BDCA-4B65-B820-356D8020002A}" name="Pfadbeschreibung" dataDxfId="119"/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C9658152-9671-4BE4-857A-C5EAB731DC6A}" name="Tabelle6" displayName="Tabelle6" ref="A9:N33" totalsRowShown="0" headerRowDxfId="117" dataDxfId="116" tableBorderDxfId="115">
  <autoFilter ref="A9:N33" xr:uid="{31FB3A3F-E866-4D96-9A0F-C96F2CBA956A}"/>
  <sortState xmlns:xlrd2="http://schemas.microsoft.com/office/spreadsheetml/2017/richdata2" ref="A10:N33">
    <sortCondition ref="A9:A33"/>
  </sortState>
  <tableColumns count="14">
    <tableColumn id="1" xr3:uid="{4E791A12-E181-4FF1-9390-AE16ED2B4BAA}" name="Reihenfolge_x000a_ im Bericht" dataDxfId="114"/>
    <tableColumn id="2" xr3:uid="{F66A87EA-31D0-4E1B-9184-D1211CE5E4BA}" name="Pfad" dataDxfId="113"/>
    <tableColumn id="3" xr3:uid="{997A8486-8E53-4E9D-A344-4E05D37FA593}" name="PtX-Anlage" dataDxfId="112"/>
    <tableColumn id="4" xr3:uid="{8312A20E-F7A3-4100-833A-0E5FE2C679BD}" name="H₂-Anlage" dataDxfId="111"/>
    <tableColumn id="5" xr3:uid="{FA32D19C-35FA-45DA-8654-229BCBE869CF}" name="CO₂-Anlage" dataDxfId="110"/>
    <tableColumn id="6" xr3:uid="{0722EBFD-30EC-4926-8210-2B5375A05983}" name="Biomasse Anbau/Transport" dataDxfId="109"/>
    <tableColumn id="7" xr3:uid="{45DF6F4C-3B08-4F49-BEA7-583D1494E570}" name="Strom für H₂" dataDxfId="108"/>
    <tableColumn id="8" xr3:uid="{B01A2A23-7C3B-42F3-9666-F6555DD8AFEC}" name="Energie für CO₂" dataDxfId="107"/>
    <tableColumn id="9" xr3:uid="{80DF5883-35DB-4D00-ACEE-5FD16AB7B315}" name="Energie O₂+Wasser" dataDxfId="106"/>
    <tableColumn id="10" xr3:uid="{D0F95109-839B-417A-9AE6-466827C15DEA}" name="Hilfsstoffe" dataDxfId="105"/>
    <tableColumn id="11" xr3:uid="{F106F346-476E-4EC3-8A65-E970171E586F}" name="Stromtransport HGÜ" dataDxfId="104"/>
    <tableColumn id="12" xr3:uid="{F95C73D3-327B-4F28-A837-275042DA2209}" name="Transport Produkte" dataDxfId="103"/>
    <tableColumn id="13" xr3:uid="{B021BD3D-B532-4B96-916D-8D4A3D504234}" name="Gesamtergebnis" dataDxfId="102"/>
    <tableColumn id="14" xr3:uid="{33A80BC8-73EC-4384-9E82-430E7DB427D4}" name="Pfadbeschreibung" dataDxfId="101"/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9C233857-0398-4DEA-9B05-5BEE6E401CDA}" name="Tabelle7" displayName="Tabelle7" ref="A9:N33" totalsRowShown="0" headerRowDxfId="99" dataDxfId="98" tableBorderDxfId="97">
  <autoFilter ref="A9:N33" xr:uid="{10F0C914-7E15-4C04-A5CD-4E65B1D498D5}"/>
  <sortState xmlns:xlrd2="http://schemas.microsoft.com/office/spreadsheetml/2017/richdata2" ref="A10:N33">
    <sortCondition ref="A9:A33"/>
  </sortState>
  <tableColumns count="14">
    <tableColumn id="1" xr3:uid="{A6BA62CF-ED37-4B11-BBB6-2D4FAF3F5A8F}" name="Reihenfolge_x000a_ im Bericht" dataDxfId="96"/>
    <tableColumn id="2" xr3:uid="{BF226D3C-F40B-4397-9A24-876DF57E7535}" name="Pfad" dataDxfId="95"/>
    <tableColumn id="3" xr3:uid="{1E8F87CF-0D06-43F7-990C-2E1B81CB0631}" name="PtX-Anlage" dataDxfId="94"/>
    <tableColumn id="4" xr3:uid="{C8A0EFD0-C2C2-4686-80B9-83C2142F95B4}" name="H₂-Anlage" dataDxfId="93"/>
    <tableColumn id="5" xr3:uid="{7BD3D61D-E991-45FB-86AC-8CA3D8209C96}" name="CO₂-Anlage" dataDxfId="92"/>
    <tableColumn id="6" xr3:uid="{A0948C30-DF07-40EA-ABC9-DCB351C316AD}" name="Biomasse Anbau/Transport" dataDxfId="91"/>
    <tableColumn id="7" xr3:uid="{33003940-9198-4FA5-B7BD-F3652EDFCFCD}" name="Strom für H₂" dataDxfId="90"/>
    <tableColumn id="8" xr3:uid="{AE1797AB-24EE-4B4D-91B3-1BBF408130E5}" name="Energie für CO₂" dataDxfId="89"/>
    <tableColumn id="9" xr3:uid="{EAF7C3B3-DF59-4F59-9B55-22982CC96F27}" name="Energie O₂+Wasser" dataDxfId="88"/>
    <tableColumn id="10" xr3:uid="{80384416-AE08-4894-8D32-4179923AC46F}" name="Hilfsstoffe" dataDxfId="87"/>
    <tableColumn id="11" xr3:uid="{36F2D41A-3673-41ED-90E0-50F8F3AAB5F4}" name="Stromtransport HGÜ" dataDxfId="86"/>
    <tableColumn id="12" xr3:uid="{1535AE81-6028-4CB2-B524-D0C7D2103B90}" name="Transport Produkte" dataDxfId="85"/>
    <tableColumn id="13" xr3:uid="{434EDA56-9224-424D-BFB8-DB91B9F6242F}" name="Gesamtergebnis" dataDxfId="84"/>
    <tableColumn id="14" xr3:uid="{E4CBCAE3-16C9-4A67-9772-D5E1B11BA0D3}" name="Pfadbeschreibung" dataDxfId="83"/>
  </tableColumns>
  <tableStyleInfo name="TableStyleMedium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7F2EA97A-009E-4A53-9714-2EA20896635C}" name="Tabelle8" displayName="Tabelle8" ref="A9:N33" totalsRowShown="0" headerRowDxfId="81" dataDxfId="80" tableBorderDxfId="79">
  <autoFilter ref="A9:N33" xr:uid="{325706E7-3FBC-4DAE-B627-632F4A808AB6}"/>
  <sortState xmlns:xlrd2="http://schemas.microsoft.com/office/spreadsheetml/2017/richdata2" ref="A10:N33">
    <sortCondition ref="A9:A33"/>
  </sortState>
  <tableColumns count="14">
    <tableColumn id="1" xr3:uid="{36387BF2-366C-4F05-BA99-75D52AAAA9EC}" name="Reihenfolge_x000a_ im Bericht" dataDxfId="78"/>
    <tableColumn id="2" xr3:uid="{86B583D6-F1AA-42E8-ADBD-6883E70FCD83}" name="Pfad" dataDxfId="77"/>
    <tableColumn id="3" xr3:uid="{0AF3EC5F-DFCB-49C7-9668-93EDEA1FF977}" name="PtX-Anlage" dataDxfId="76"/>
    <tableColumn id="4" xr3:uid="{D26314A4-BA4E-4E9C-A4DD-34DAC5025224}" name="H₂-Anlage" dataDxfId="75"/>
    <tableColumn id="5" xr3:uid="{0B42D901-8D11-4C4B-A7FD-0BA57AEB3E86}" name="CO₂-Anlage" dataDxfId="74"/>
    <tableColumn id="6" xr3:uid="{22BAD2E8-C6FD-4871-AB8F-1DF6F6169C7A}" name="Biomasse Anbau/Transport" dataDxfId="73"/>
    <tableColumn id="7" xr3:uid="{6F775507-2A63-4DE8-8C29-23DC72A8DAEA}" name="Strom für H₂" dataDxfId="72"/>
    <tableColumn id="8" xr3:uid="{A2549440-0C5F-4429-9BD4-95104576682A}" name="Energie für CO₂" dataDxfId="71"/>
    <tableColumn id="9" xr3:uid="{F72EAD1A-99FB-498E-84F9-1DE6CA138449}" name="Energie O₂+Wasser" dataDxfId="70"/>
    <tableColumn id="10" xr3:uid="{6BA0F0E7-40FC-4EB3-A81D-CC79B57B5337}" name="Hilfsstoffe" dataDxfId="69"/>
    <tableColumn id="11" xr3:uid="{F9A5E958-D234-47A2-9C2F-D97E93BBBCD8}" name="Stromtransport HGÜ" dataDxfId="68"/>
    <tableColumn id="12" xr3:uid="{8EA0FAB8-BAF2-4CC7-97E5-5E020408CD4A}" name="Transport Produkte" dataDxfId="67"/>
    <tableColumn id="13" xr3:uid="{B3AA2DA3-8A1D-40DD-891A-394E531FB00E}" name="Gesamtergebnis" dataDxfId="66"/>
    <tableColumn id="14" xr3:uid="{EADDB859-F57B-4887-95F2-2B60E5B0650F}" name="Pfadbeschreibung" dataDxfId="65"/>
  </tableColumns>
  <tableStyleInfo name="TableStyleMedium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716FDD2A-BD6D-48A5-A22C-9B14787EC182}" name="Tabelle9" displayName="Tabelle9" ref="A9:N33" totalsRowShown="0" headerRowDxfId="63" dataDxfId="62" tableBorderDxfId="61">
  <autoFilter ref="A9:N33" xr:uid="{620379B3-1D12-4380-AA4A-9C689D469830}"/>
  <sortState xmlns:xlrd2="http://schemas.microsoft.com/office/spreadsheetml/2017/richdata2" ref="A10:N33">
    <sortCondition ref="A9:A33"/>
  </sortState>
  <tableColumns count="14">
    <tableColumn id="1" xr3:uid="{AAD3A42B-CEC5-407A-9557-27EE9ABAEFEB}" name="Reihenfolge_x000a_ im Bericht" dataDxfId="60"/>
    <tableColumn id="2" xr3:uid="{FCF01139-1135-441D-AE3D-956A0E191079}" name="Pfad" dataDxfId="59"/>
    <tableColumn id="3" xr3:uid="{E9F4455A-89A2-4AD5-A3E8-5457C10938E2}" name="PtX-Anlage" dataDxfId="58"/>
    <tableColumn id="4" xr3:uid="{D267C416-1176-4CF3-AF90-1F54D683AC80}" name="H₂-Anlage" dataDxfId="57"/>
    <tableColumn id="5" xr3:uid="{847314A2-7214-4676-AB4C-93C35F39E16F}" name="CO₂-Anlage" dataDxfId="56"/>
    <tableColumn id="6" xr3:uid="{E7F42BF9-B383-481F-BC76-2DF12D4B82A0}" name="Biomasse Anbau/Transport" dataDxfId="55"/>
    <tableColumn id="7" xr3:uid="{557A68F7-B86F-4F25-9D4B-921D327AF99F}" name="Strom für H₂" dataDxfId="54"/>
    <tableColumn id="8" xr3:uid="{5D8DCD20-BABE-4C1F-B157-E16C0BC8C2D5}" name="Energie für CO₂" dataDxfId="53"/>
    <tableColumn id="9" xr3:uid="{C94103D3-2775-4023-8D70-AF6F47627606}" name="Energie O₂+Wasser" dataDxfId="52"/>
    <tableColumn id="10" xr3:uid="{A1CDACF1-9E94-41D0-BD0A-FDE038BF5A88}" name="Hilfsstoffe" dataDxfId="51"/>
    <tableColumn id="11" xr3:uid="{D0BD354E-0C7A-45BD-B429-3DE5B222ACD4}" name="Stromtransport HGÜ" dataDxfId="50"/>
    <tableColumn id="12" xr3:uid="{25B15E88-40C6-4331-ADF7-BDB127E3A2E7}" name="Transport Produkte" dataDxfId="49"/>
    <tableColumn id="13" xr3:uid="{F9D36DA2-D59C-4964-B20F-42E788486C1A}" name="Gesamtergebnis" dataDxfId="48"/>
    <tableColumn id="14" xr3:uid="{C984E752-E852-44B8-9245-1B0B3089C8E3}" name="Pfadbeschreibung" dataDxfId="47"/>
  </tableColumns>
  <tableStyleInfo name="TableStyleMedium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EF831C78-8A2B-4CE3-8EA2-21FB69D6B318}" name="Tabelle10" displayName="Tabelle10" ref="A9:N33" totalsRowShown="0" headerRowDxfId="45" dataDxfId="44" tableBorderDxfId="43">
  <autoFilter ref="A9:N33" xr:uid="{A599F545-A0CF-4087-817B-5C380CA67F45}"/>
  <sortState xmlns:xlrd2="http://schemas.microsoft.com/office/spreadsheetml/2017/richdata2" ref="A10:N33">
    <sortCondition ref="A9:A33"/>
  </sortState>
  <tableColumns count="14">
    <tableColumn id="1" xr3:uid="{6D00B64D-CA8B-4F92-B684-772FBDCC0FEE}" name="Reihenfolge_x000a_ im Bericht" dataDxfId="42"/>
    <tableColumn id="2" xr3:uid="{969D1BAD-8619-4FAF-A455-BFABBDD07A02}" name="Pfad" dataDxfId="41"/>
    <tableColumn id="3" xr3:uid="{8AE5FCF6-3804-4467-98D2-FC324FE2489C}" name="PtX-Anlage" dataDxfId="40"/>
    <tableColumn id="4" xr3:uid="{25D76BBB-F18C-46FA-83AD-D7E7FFA6E048}" name="H₂-Anlage" dataDxfId="39"/>
    <tableColumn id="5" xr3:uid="{622D55DC-B356-4D0D-A6A4-8F62B05CC7BE}" name="CO₂-Anlage" dataDxfId="38"/>
    <tableColumn id="6" xr3:uid="{721BEC66-1CE9-4A81-B989-C69D3957AF20}" name="Biomasse Anbau/Transport" dataDxfId="37"/>
    <tableColumn id="7" xr3:uid="{9A9E04E0-7DCF-408A-B3BD-825597BB1D29}" name="Strom für H₂" dataDxfId="36"/>
    <tableColumn id="8" xr3:uid="{10DB4F9F-765C-4B0E-AEB7-2E583FF9FC85}" name="Energie für CO₂" dataDxfId="35"/>
    <tableColumn id="9" xr3:uid="{E9694695-94B3-40AD-B836-DE6FE0C24888}" name="Energie O₂+Wasser" dataDxfId="34"/>
    <tableColumn id="10" xr3:uid="{FCE24EEA-A0EC-4E96-84A2-D209767C6E92}" name="Hilfsstoffe" dataDxfId="33"/>
    <tableColumn id="11" xr3:uid="{CF84CBD0-B402-4575-9946-7ED38F746CBA}" name="Stromtransport HGÜ" dataDxfId="32"/>
    <tableColumn id="12" xr3:uid="{83BDA61C-3B0C-49BC-89A6-E18983B63A6A}" name="Transport Produkte" dataDxfId="31"/>
    <tableColumn id="13" xr3:uid="{F5865600-C693-490E-ACC0-9A50BFEF5AA7}" name="Gesamtergebnis" dataDxfId="30"/>
    <tableColumn id="14" xr3:uid="{7F2E11FE-9345-49E9-B1F7-537E566D245D}" name="Pfadbeschreibung" dataDxfId="29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UBA Tabellen">
  <a:themeElements>
    <a:clrScheme name="UBA">
      <a:dk1>
        <a:sysClr val="windowText" lastClr="000000"/>
      </a:dk1>
      <a:lt1>
        <a:sysClr val="window" lastClr="FFFFFF"/>
      </a:lt1>
      <a:dk2>
        <a:srgbClr val="622F63"/>
      </a:dk2>
      <a:lt2>
        <a:srgbClr val="9D579A"/>
      </a:lt2>
      <a:accent1>
        <a:srgbClr val="D78400"/>
      </a:accent1>
      <a:accent2>
        <a:srgbClr val="CE1F5E"/>
      </a:accent2>
      <a:accent3>
        <a:srgbClr val="83053C"/>
      </a:accent3>
      <a:accent4>
        <a:srgbClr val="FABB00"/>
      </a:accent4>
      <a:accent5>
        <a:srgbClr val="007626"/>
      </a:accent5>
      <a:accent6>
        <a:srgbClr val="009BD5"/>
      </a:accent6>
      <a:hlink>
        <a:srgbClr val="005F85"/>
      </a:hlink>
      <a:folHlink>
        <a:srgbClr val="5EAD35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132D6-EEBB-45CB-92D3-71C7FFA6807D}">
  <sheetPr>
    <tabColor theme="2"/>
    <pageSetUpPr fitToPage="1"/>
  </sheetPr>
  <dimension ref="A2:K69"/>
  <sheetViews>
    <sheetView tabSelected="1" topLeftCell="A4" zoomScale="85" zoomScaleNormal="85" workbookViewId="0">
      <selection activeCell="A12" sqref="A12:XFD12"/>
    </sheetView>
  </sheetViews>
  <sheetFormatPr baseColWidth="10" defaultColWidth="11.3984375" defaultRowHeight="12.75" x14ac:dyDescent="0.35"/>
  <cols>
    <col min="1" max="1" width="5.3984375" style="39" customWidth="1"/>
    <col min="2" max="2" width="13.1328125" style="39" customWidth="1"/>
    <col min="3" max="4" width="16.73046875" style="39" customWidth="1"/>
    <col min="5" max="5" width="22.1328125" style="39" customWidth="1"/>
    <col min="6" max="6" width="21" style="39" customWidth="1"/>
    <col min="7" max="7" width="21.1328125" style="39" customWidth="1"/>
    <col min="8" max="8" width="16.73046875" style="39" customWidth="1"/>
    <col min="9" max="9" width="18.86328125" style="39" customWidth="1"/>
    <col min="10" max="22" width="16.73046875" style="39" customWidth="1"/>
    <col min="23" max="16384" width="11.3984375" style="39"/>
  </cols>
  <sheetData>
    <row r="2" spans="1:11" ht="14.25" customHeight="1" x14ac:dyDescent="0.35">
      <c r="B2" s="38"/>
    </row>
    <row r="3" spans="1:11" ht="22.5" customHeight="1" x14ac:dyDescent="0.35">
      <c r="B3" s="40" t="s">
        <v>24</v>
      </c>
      <c r="C3" s="40"/>
      <c r="D3" s="40"/>
      <c r="E3" s="40"/>
      <c r="F3" s="40"/>
      <c r="G3" s="40"/>
      <c r="H3" s="40"/>
      <c r="I3" s="40"/>
      <c r="J3" s="40"/>
      <c r="K3" s="40"/>
    </row>
    <row r="4" spans="1:11" ht="18.75" customHeight="1" x14ac:dyDescent="0.35">
      <c r="A4" s="58" t="s">
        <v>86</v>
      </c>
      <c r="B4" s="46" t="s">
        <v>25</v>
      </c>
      <c r="C4" s="47" t="s">
        <v>26</v>
      </c>
      <c r="D4" s="47" t="s">
        <v>27</v>
      </c>
      <c r="E4" s="47" t="s">
        <v>30</v>
      </c>
      <c r="F4" s="47" t="s">
        <v>28</v>
      </c>
      <c r="G4" s="47" t="s">
        <v>32</v>
      </c>
      <c r="H4" s="47" t="s">
        <v>31</v>
      </c>
      <c r="I4" s="48" t="s">
        <v>29</v>
      </c>
    </row>
    <row r="5" spans="1:11" ht="24.95" customHeight="1" x14ac:dyDescent="0.35">
      <c r="A5" s="59">
        <v>1</v>
      </c>
      <c r="B5" s="49">
        <v>1</v>
      </c>
      <c r="C5" s="50" t="s">
        <v>47</v>
      </c>
      <c r="D5" s="50" t="s">
        <v>33</v>
      </c>
      <c r="E5" s="50" t="s">
        <v>46</v>
      </c>
      <c r="F5" s="50" t="s">
        <v>34</v>
      </c>
      <c r="G5" s="50" t="s">
        <v>46</v>
      </c>
      <c r="H5" s="50" t="s">
        <v>46</v>
      </c>
      <c r="I5" s="51" t="s">
        <v>35</v>
      </c>
    </row>
    <row r="6" spans="1:11" ht="24.95" customHeight="1" x14ac:dyDescent="0.35">
      <c r="A6" s="59">
        <v>2</v>
      </c>
      <c r="B6" s="52">
        <v>8</v>
      </c>
      <c r="C6" s="53" t="s">
        <v>47</v>
      </c>
      <c r="D6" s="53" t="s">
        <v>33</v>
      </c>
      <c r="E6" s="53" t="s">
        <v>46</v>
      </c>
      <c r="F6" s="53" t="s">
        <v>48</v>
      </c>
      <c r="G6" s="53" t="s">
        <v>46</v>
      </c>
      <c r="H6" s="53" t="s">
        <v>46</v>
      </c>
      <c r="I6" s="54" t="s">
        <v>35</v>
      </c>
    </row>
    <row r="7" spans="1:11" ht="24.95" customHeight="1" x14ac:dyDescent="0.35">
      <c r="A7" s="59">
        <v>3</v>
      </c>
      <c r="B7" s="49">
        <v>2</v>
      </c>
      <c r="C7" s="50" t="s">
        <v>47</v>
      </c>
      <c r="D7" s="50" t="s">
        <v>36</v>
      </c>
      <c r="E7" s="50" t="s">
        <v>46</v>
      </c>
      <c r="F7" s="50" t="s">
        <v>34</v>
      </c>
      <c r="G7" s="50" t="s">
        <v>49</v>
      </c>
      <c r="H7" s="50" t="s">
        <v>59</v>
      </c>
      <c r="I7" s="51" t="s">
        <v>35</v>
      </c>
    </row>
    <row r="8" spans="1:11" ht="24.95" customHeight="1" x14ac:dyDescent="0.35">
      <c r="A8" s="59">
        <v>4</v>
      </c>
      <c r="B8" s="52">
        <v>9</v>
      </c>
      <c r="C8" s="53" t="s">
        <v>47</v>
      </c>
      <c r="D8" s="53" t="s">
        <v>36</v>
      </c>
      <c r="E8" s="53" t="s">
        <v>46</v>
      </c>
      <c r="F8" s="53" t="s">
        <v>48</v>
      </c>
      <c r="G8" s="53" t="s">
        <v>56</v>
      </c>
      <c r="H8" s="53" t="s">
        <v>59</v>
      </c>
      <c r="I8" s="54" t="s">
        <v>35</v>
      </c>
    </row>
    <row r="9" spans="1:11" ht="24.95" customHeight="1" x14ac:dyDescent="0.35">
      <c r="A9" s="59">
        <v>5</v>
      </c>
      <c r="B9" s="49">
        <v>16</v>
      </c>
      <c r="C9" s="50" t="s">
        <v>42</v>
      </c>
      <c r="D9" s="50" t="s">
        <v>36</v>
      </c>
      <c r="E9" s="50" t="s">
        <v>46</v>
      </c>
      <c r="F9" s="50" t="s">
        <v>43</v>
      </c>
      <c r="G9" s="50" t="s">
        <v>57</v>
      </c>
      <c r="H9" s="50" t="s">
        <v>59</v>
      </c>
      <c r="I9" s="51" t="s">
        <v>39</v>
      </c>
    </row>
    <row r="10" spans="1:11" ht="24.95" customHeight="1" x14ac:dyDescent="0.35">
      <c r="A10" s="59">
        <v>6</v>
      </c>
      <c r="B10" s="52">
        <v>17</v>
      </c>
      <c r="C10" s="53" t="s">
        <v>42</v>
      </c>
      <c r="D10" s="53" t="s">
        <v>36</v>
      </c>
      <c r="E10" s="53" t="s">
        <v>46</v>
      </c>
      <c r="F10" s="53" t="s">
        <v>48</v>
      </c>
      <c r="G10" s="53" t="s">
        <v>57</v>
      </c>
      <c r="H10" s="53" t="s">
        <v>59</v>
      </c>
      <c r="I10" s="54" t="s">
        <v>39</v>
      </c>
    </row>
    <row r="11" spans="1:11" ht="24.95" customHeight="1" x14ac:dyDescent="0.35">
      <c r="A11" s="59">
        <v>7</v>
      </c>
      <c r="B11" s="49">
        <v>18</v>
      </c>
      <c r="C11" s="50" t="s">
        <v>47</v>
      </c>
      <c r="D11" s="50" t="s">
        <v>36</v>
      </c>
      <c r="E11" s="50" t="s">
        <v>46</v>
      </c>
      <c r="F11" s="50" t="s">
        <v>48</v>
      </c>
      <c r="G11" s="50" t="s">
        <v>50</v>
      </c>
      <c r="H11" s="50" t="s">
        <v>60</v>
      </c>
      <c r="I11" s="51" t="s">
        <v>35</v>
      </c>
    </row>
    <row r="12" spans="1:11" ht="24.95" customHeight="1" x14ac:dyDescent="0.35">
      <c r="A12" s="59">
        <v>8</v>
      </c>
      <c r="B12" s="52">
        <v>3</v>
      </c>
      <c r="C12" s="53" t="s">
        <v>47</v>
      </c>
      <c r="D12" s="53" t="s">
        <v>37</v>
      </c>
      <c r="E12" s="53" t="s">
        <v>14</v>
      </c>
      <c r="F12" s="53" t="s">
        <v>46</v>
      </c>
      <c r="G12" s="53" t="s">
        <v>49</v>
      </c>
      <c r="H12" s="53" t="s">
        <v>59</v>
      </c>
      <c r="I12" s="54" t="s">
        <v>35</v>
      </c>
    </row>
    <row r="13" spans="1:11" ht="24.95" customHeight="1" x14ac:dyDescent="0.35">
      <c r="A13" s="59">
        <v>9</v>
      </c>
      <c r="B13" s="49">
        <v>4</v>
      </c>
      <c r="C13" s="50" t="s">
        <v>47</v>
      </c>
      <c r="D13" s="50" t="s">
        <v>37</v>
      </c>
      <c r="E13" s="50" t="s">
        <v>52</v>
      </c>
      <c r="F13" s="50" t="s">
        <v>46</v>
      </c>
      <c r="G13" s="50" t="s">
        <v>56</v>
      </c>
      <c r="H13" s="50" t="s">
        <v>59</v>
      </c>
      <c r="I13" s="51" t="s">
        <v>35</v>
      </c>
    </row>
    <row r="14" spans="1:11" ht="24.95" customHeight="1" x14ac:dyDescent="0.35">
      <c r="A14" s="59">
        <v>10</v>
      </c>
      <c r="B14" s="52">
        <v>5</v>
      </c>
      <c r="C14" s="53" t="s">
        <v>38</v>
      </c>
      <c r="D14" s="53" t="s">
        <v>61</v>
      </c>
      <c r="E14" s="53" t="s">
        <v>63</v>
      </c>
      <c r="F14" s="53" t="s">
        <v>46</v>
      </c>
      <c r="G14" s="53" t="s">
        <v>64</v>
      </c>
      <c r="H14" s="53" t="s">
        <v>59</v>
      </c>
      <c r="I14" s="54" t="s">
        <v>67</v>
      </c>
    </row>
    <row r="15" spans="1:11" ht="24.95" customHeight="1" x14ac:dyDescent="0.35">
      <c r="A15" s="59">
        <v>11</v>
      </c>
      <c r="B15" s="49">
        <v>6</v>
      </c>
      <c r="C15" s="50" t="s">
        <v>38</v>
      </c>
      <c r="D15" s="50" t="s">
        <v>37</v>
      </c>
      <c r="E15" s="50" t="s">
        <v>52</v>
      </c>
      <c r="F15" s="50" t="s">
        <v>46</v>
      </c>
      <c r="G15" s="50" t="s">
        <v>56</v>
      </c>
      <c r="H15" s="50" t="s">
        <v>59</v>
      </c>
      <c r="I15" s="51" t="s">
        <v>39</v>
      </c>
    </row>
    <row r="16" spans="1:11" ht="24.95" customHeight="1" x14ac:dyDescent="0.35">
      <c r="A16" s="59">
        <v>12</v>
      </c>
      <c r="B16" s="52">
        <v>7</v>
      </c>
      <c r="C16" s="53" t="s">
        <v>38</v>
      </c>
      <c r="D16" s="53" t="s">
        <v>37</v>
      </c>
      <c r="E16" s="53" t="s">
        <v>52</v>
      </c>
      <c r="F16" s="53" t="s">
        <v>46</v>
      </c>
      <c r="G16" s="53" t="s">
        <v>58</v>
      </c>
      <c r="H16" s="53" t="s">
        <v>59</v>
      </c>
      <c r="I16" s="54" t="s">
        <v>39</v>
      </c>
    </row>
    <row r="17" spans="1:11" ht="24.95" customHeight="1" x14ac:dyDescent="0.35">
      <c r="A17" s="59">
        <v>13</v>
      </c>
      <c r="B17" s="49">
        <v>10</v>
      </c>
      <c r="C17" s="50" t="s">
        <v>47</v>
      </c>
      <c r="D17" s="50" t="s">
        <v>37</v>
      </c>
      <c r="E17" s="50" t="s">
        <v>51</v>
      </c>
      <c r="F17" s="50" t="s">
        <v>46</v>
      </c>
      <c r="G17" s="50" t="s">
        <v>56</v>
      </c>
      <c r="H17" s="50" t="s">
        <v>59</v>
      </c>
      <c r="I17" s="51" t="s">
        <v>35</v>
      </c>
    </row>
    <row r="18" spans="1:11" ht="24.95" customHeight="1" x14ac:dyDescent="0.35">
      <c r="A18" s="59">
        <v>14</v>
      </c>
      <c r="B18" s="52">
        <v>11</v>
      </c>
      <c r="C18" s="53" t="s">
        <v>47</v>
      </c>
      <c r="D18" s="53" t="s">
        <v>37</v>
      </c>
      <c r="E18" s="53" t="s">
        <v>51</v>
      </c>
      <c r="F18" s="53" t="s">
        <v>46</v>
      </c>
      <c r="G18" s="53" t="s">
        <v>50</v>
      </c>
      <c r="H18" s="53" t="s">
        <v>59</v>
      </c>
      <c r="I18" s="54" t="s">
        <v>35</v>
      </c>
    </row>
    <row r="19" spans="1:11" ht="24.95" customHeight="1" x14ac:dyDescent="0.35">
      <c r="A19" s="59">
        <v>15</v>
      </c>
      <c r="B19" s="49">
        <v>12</v>
      </c>
      <c r="C19" s="50" t="s">
        <v>40</v>
      </c>
      <c r="D19" s="50" t="s">
        <v>37</v>
      </c>
      <c r="E19" s="50" t="s">
        <v>51</v>
      </c>
      <c r="F19" s="50" t="s">
        <v>46</v>
      </c>
      <c r="G19" s="50" t="s">
        <v>58</v>
      </c>
      <c r="H19" s="50" t="s">
        <v>59</v>
      </c>
      <c r="I19" s="51" t="s">
        <v>39</v>
      </c>
    </row>
    <row r="20" spans="1:11" ht="24.95" customHeight="1" x14ac:dyDescent="0.35">
      <c r="A20" s="59">
        <v>16</v>
      </c>
      <c r="B20" s="52">
        <v>13</v>
      </c>
      <c r="C20" s="53" t="s">
        <v>40</v>
      </c>
      <c r="D20" s="53" t="s">
        <v>37</v>
      </c>
      <c r="E20" s="53" t="s">
        <v>51</v>
      </c>
      <c r="F20" s="53" t="s">
        <v>46</v>
      </c>
      <c r="G20" s="53" t="s">
        <v>49</v>
      </c>
      <c r="H20" s="53" t="s">
        <v>59</v>
      </c>
      <c r="I20" s="54" t="s">
        <v>39</v>
      </c>
    </row>
    <row r="21" spans="1:11" ht="24.95" customHeight="1" x14ac:dyDescent="0.35">
      <c r="A21" s="59">
        <v>17</v>
      </c>
      <c r="B21" s="49">
        <v>14</v>
      </c>
      <c r="C21" s="50" t="s">
        <v>40</v>
      </c>
      <c r="D21" s="50" t="s">
        <v>37</v>
      </c>
      <c r="E21" s="50" t="s">
        <v>51</v>
      </c>
      <c r="F21" s="50" t="s">
        <v>46</v>
      </c>
      <c r="G21" s="50" t="s">
        <v>56</v>
      </c>
      <c r="H21" s="50" t="s">
        <v>59</v>
      </c>
      <c r="I21" s="51" t="s">
        <v>39</v>
      </c>
    </row>
    <row r="22" spans="1:11" ht="24.95" customHeight="1" x14ac:dyDescent="0.35">
      <c r="A22" s="59">
        <v>18</v>
      </c>
      <c r="B22" s="52">
        <v>15</v>
      </c>
      <c r="C22" s="53" t="s">
        <v>41</v>
      </c>
      <c r="D22" s="53" t="s">
        <v>37</v>
      </c>
      <c r="E22" s="53" t="s">
        <v>51</v>
      </c>
      <c r="F22" s="53" t="s">
        <v>46</v>
      </c>
      <c r="G22" s="53" t="s">
        <v>55</v>
      </c>
      <c r="H22" s="53" t="s">
        <v>59</v>
      </c>
      <c r="I22" s="54" t="s">
        <v>39</v>
      </c>
    </row>
    <row r="23" spans="1:11" ht="24.95" customHeight="1" x14ac:dyDescent="0.35">
      <c r="A23" s="59">
        <v>19</v>
      </c>
      <c r="B23" s="49">
        <v>19</v>
      </c>
      <c r="C23" s="50" t="s">
        <v>47</v>
      </c>
      <c r="D23" s="50" t="s">
        <v>37</v>
      </c>
      <c r="E23" s="50" t="s">
        <v>51</v>
      </c>
      <c r="F23" s="50" t="s">
        <v>46</v>
      </c>
      <c r="G23" s="50" t="s">
        <v>50</v>
      </c>
      <c r="H23" s="50" t="s">
        <v>60</v>
      </c>
      <c r="I23" s="51" t="s">
        <v>35</v>
      </c>
    </row>
    <row r="24" spans="1:11" ht="24.95" customHeight="1" x14ac:dyDescent="0.35">
      <c r="A24" s="59">
        <v>20</v>
      </c>
      <c r="B24" s="52">
        <v>20</v>
      </c>
      <c r="C24" s="53" t="s">
        <v>47</v>
      </c>
      <c r="D24" s="53" t="s">
        <v>37</v>
      </c>
      <c r="E24" s="53" t="s">
        <v>14</v>
      </c>
      <c r="F24" s="53" t="s">
        <v>46</v>
      </c>
      <c r="G24" s="53" t="s">
        <v>49</v>
      </c>
      <c r="H24" s="53" t="s">
        <v>62</v>
      </c>
      <c r="I24" s="54" t="s">
        <v>35</v>
      </c>
    </row>
    <row r="25" spans="1:11" ht="24.95" customHeight="1" x14ac:dyDescent="0.35">
      <c r="A25" s="59">
        <v>21</v>
      </c>
      <c r="B25" s="49">
        <v>21</v>
      </c>
      <c r="C25" s="50" t="s">
        <v>47</v>
      </c>
      <c r="D25" s="50" t="s">
        <v>37</v>
      </c>
      <c r="E25" s="50" t="s">
        <v>44</v>
      </c>
      <c r="F25" s="50" t="s">
        <v>46</v>
      </c>
      <c r="G25" s="50" t="s">
        <v>49</v>
      </c>
      <c r="H25" s="50" t="s">
        <v>59</v>
      </c>
      <c r="I25" s="51" t="s">
        <v>35</v>
      </c>
    </row>
    <row r="26" spans="1:11" ht="24.95" customHeight="1" x14ac:dyDescent="0.35">
      <c r="A26" s="59">
        <v>22</v>
      </c>
      <c r="B26" s="52">
        <v>22</v>
      </c>
      <c r="C26" s="53" t="s">
        <v>47</v>
      </c>
      <c r="D26" s="53" t="s">
        <v>37</v>
      </c>
      <c r="E26" s="53" t="s">
        <v>44</v>
      </c>
      <c r="F26" s="53" t="s">
        <v>46</v>
      </c>
      <c r="G26" s="53" t="s">
        <v>45</v>
      </c>
      <c r="H26" s="53" t="s">
        <v>59</v>
      </c>
      <c r="I26" s="54" t="s">
        <v>35</v>
      </c>
    </row>
    <row r="27" spans="1:11" ht="24.95" customHeight="1" x14ac:dyDescent="0.35">
      <c r="A27" s="59">
        <v>23</v>
      </c>
      <c r="B27" s="49">
        <v>61</v>
      </c>
      <c r="C27" s="50" t="s">
        <v>47</v>
      </c>
      <c r="D27" s="50" t="s">
        <v>37</v>
      </c>
      <c r="E27" s="50" t="s">
        <v>54</v>
      </c>
      <c r="F27" s="50" t="s">
        <v>46</v>
      </c>
      <c r="G27" s="50" t="s">
        <v>49</v>
      </c>
      <c r="H27" s="50" t="s">
        <v>59</v>
      </c>
      <c r="I27" s="51" t="s">
        <v>35</v>
      </c>
    </row>
    <row r="28" spans="1:11" ht="24.95" customHeight="1" x14ac:dyDescent="0.35">
      <c r="A28" s="59">
        <v>24</v>
      </c>
      <c r="B28" s="55">
        <v>62</v>
      </c>
      <c r="C28" s="56" t="s">
        <v>47</v>
      </c>
      <c r="D28" s="56" t="s">
        <v>37</v>
      </c>
      <c r="E28" s="56" t="s">
        <v>53</v>
      </c>
      <c r="F28" s="56" t="s">
        <v>46</v>
      </c>
      <c r="G28" s="56" t="s">
        <v>49</v>
      </c>
      <c r="H28" s="56" t="s">
        <v>59</v>
      </c>
      <c r="I28" s="57" t="s">
        <v>35</v>
      </c>
    </row>
    <row r="29" spans="1:11" ht="18.75" customHeight="1" x14ac:dyDescent="0.35">
      <c r="B29" s="41" t="s">
        <v>4</v>
      </c>
      <c r="K29" s="42"/>
    </row>
    <row r="30" spans="1:11" ht="18.75" customHeight="1" x14ac:dyDescent="0.35"/>
    <row r="31" spans="1:11" ht="18.75" customHeight="1" x14ac:dyDescent="0.35"/>
    <row r="32" spans="1:11" ht="18.75" customHeight="1" x14ac:dyDescent="0.35"/>
    <row r="33" ht="18.75" customHeight="1" x14ac:dyDescent="0.35"/>
    <row r="34" ht="18.75" customHeight="1" x14ac:dyDescent="0.35"/>
    <row r="35" ht="18.75" customHeight="1" x14ac:dyDescent="0.35"/>
    <row r="36" ht="18.75" customHeight="1" x14ac:dyDescent="0.35"/>
    <row r="37" ht="18.75" customHeight="1" x14ac:dyDescent="0.35"/>
    <row r="38" ht="18.75" customHeight="1" x14ac:dyDescent="0.35"/>
    <row r="39" ht="18.75" customHeight="1" x14ac:dyDescent="0.35"/>
    <row r="40" ht="18.75" customHeight="1" x14ac:dyDescent="0.35"/>
    <row r="41" ht="18.75" customHeight="1" x14ac:dyDescent="0.35"/>
    <row r="42" ht="18.75" customHeight="1" x14ac:dyDescent="0.35"/>
    <row r="43" ht="18.75" customHeight="1" x14ac:dyDescent="0.35"/>
    <row r="44" ht="18.75" customHeight="1" x14ac:dyDescent="0.35"/>
    <row r="45" ht="18.75" customHeight="1" x14ac:dyDescent="0.35"/>
    <row r="46" ht="18.75" customHeight="1" x14ac:dyDescent="0.35"/>
    <row r="47" ht="18.75" customHeight="1" x14ac:dyDescent="0.35"/>
    <row r="48" ht="18.75" customHeight="1" x14ac:dyDescent="0.35"/>
    <row r="49" ht="18.75" customHeight="1" x14ac:dyDescent="0.35"/>
    <row r="50" ht="18.75" customHeight="1" x14ac:dyDescent="0.35"/>
    <row r="51" ht="18.75" customHeight="1" x14ac:dyDescent="0.35"/>
    <row r="52" ht="18.75" customHeight="1" x14ac:dyDescent="0.35"/>
    <row r="53" ht="18.75" customHeight="1" x14ac:dyDescent="0.35"/>
    <row r="54" ht="14.25" customHeight="1" x14ac:dyDescent="0.35"/>
    <row r="55" ht="18.75" customHeight="1" x14ac:dyDescent="0.35"/>
    <row r="56" ht="18.75" customHeight="1" x14ac:dyDescent="0.35"/>
    <row r="57" ht="18.75" customHeight="1" x14ac:dyDescent="0.35"/>
    <row r="58" ht="18.75" customHeight="1" x14ac:dyDescent="0.35"/>
    <row r="59" ht="18.75" customHeight="1" x14ac:dyDescent="0.35"/>
    <row r="60" ht="18.75" customHeight="1" x14ac:dyDescent="0.35"/>
    <row r="61" ht="18.75" customHeight="1" x14ac:dyDescent="0.35"/>
    <row r="62" ht="18.75" customHeight="1" x14ac:dyDescent="0.35"/>
    <row r="63" ht="18.75" customHeight="1" x14ac:dyDescent="0.35"/>
    <row r="64" ht="18.75" customHeight="1" x14ac:dyDescent="0.35"/>
    <row r="65" ht="18.75" customHeight="1" x14ac:dyDescent="0.35"/>
    <row r="66" ht="18.75" customHeight="1" x14ac:dyDescent="0.35"/>
    <row r="67" ht="18.75" customHeight="1" x14ac:dyDescent="0.35"/>
    <row r="68" ht="18.75" customHeight="1" x14ac:dyDescent="0.35"/>
    <row r="69" ht="18.75" customHeight="1" x14ac:dyDescent="0.35"/>
  </sheetData>
  <autoFilter ref="A4:I28" xr:uid="{F0A10A8F-2021-4E89-8603-4CBE2EC74011}"/>
  <sortState xmlns:xlrd2="http://schemas.microsoft.com/office/spreadsheetml/2017/richdata2" ref="B5:I28">
    <sortCondition ref="B4"/>
  </sortState>
  <pageMargins left="0.7" right="0.7" top="0.78740157499999996" bottom="0.78740157499999996" header="0.3" footer="0.3"/>
  <pageSetup paperSize="9" scale="71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7F7B9-D42D-4F72-B4EC-A2F886059794}">
  <sheetPr>
    <tabColor theme="3"/>
  </sheetPr>
  <dimension ref="A1:Z33"/>
  <sheetViews>
    <sheetView showGridLines="0" zoomScale="115" zoomScaleNormal="115" workbookViewId="0">
      <selection activeCell="B10" sqref="B10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59765625" style="2" customWidth="1"/>
    <col min="6" max="6" width="23.1328125" style="2" customWidth="1"/>
    <col min="7" max="8" width="14.59765625" style="2" customWidth="1"/>
    <col min="9" max="9" width="16.73046875" style="2" customWidth="1"/>
    <col min="10" max="10" width="14.59765625" style="2" customWidth="1"/>
    <col min="11" max="11" width="17.59765625" style="2" customWidth="1"/>
    <col min="12" max="12" width="17.265625" style="2" customWidth="1"/>
    <col min="13" max="13" width="14.59765625" style="1" customWidth="1"/>
    <col min="14" max="14" width="72.86328125" style="1" customWidth="1"/>
    <col min="15" max="15" width="13" style="1" bestFit="1" customWidth="1"/>
    <col min="16" max="16384" width="11.3984375" style="2"/>
  </cols>
  <sheetData>
    <row r="1" spans="1:26" ht="15.95" customHeight="1" x14ac:dyDescent="0.35">
      <c r="A1" s="6" t="s">
        <v>1</v>
      </c>
      <c r="B1" s="74" t="s">
        <v>23</v>
      </c>
      <c r="C1" s="75"/>
      <c r="D1" s="75"/>
      <c r="E1" s="75"/>
      <c r="F1" s="75"/>
      <c r="G1" s="75"/>
      <c r="H1" s="75"/>
      <c r="I1" s="75"/>
      <c r="J1" s="75"/>
      <c r="K1" s="75"/>
      <c r="L1" s="75"/>
    </row>
    <row r="2" spans="1:26" ht="15.95" customHeight="1" x14ac:dyDescent="6.25">
      <c r="A2" s="6" t="s">
        <v>2</v>
      </c>
      <c r="B2" s="74" t="s">
        <v>70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33"/>
    </row>
    <row r="3" spans="1:26" ht="15.95" customHeight="1" x14ac:dyDescent="0.35">
      <c r="A3" s="6" t="s">
        <v>0</v>
      </c>
      <c r="B3" s="74" t="s">
        <v>5</v>
      </c>
      <c r="C3" s="75"/>
      <c r="D3" s="75"/>
      <c r="E3" s="75"/>
      <c r="F3" s="75"/>
      <c r="G3" s="75"/>
      <c r="H3" s="75"/>
      <c r="I3" s="75"/>
      <c r="J3" s="75"/>
      <c r="K3" s="75"/>
      <c r="L3" s="75"/>
      <c r="Z3" s="2" t="str">
        <f>"Quelle: "&amp;'Daten Smog'!B3</f>
        <v>Quelle: Quellenangabe</v>
      </c>
    </row>
    <row r="4" spans="1:26" x14ac:dyDescent="0.35">
      <c r="A4" s="6" t="s">
        <v>3</v>
      </c>
      <c r="B4" s="74" t="s">
        <v>4</v>
      </c>
      <c r="C4" s="75"/>
      <c r="D4" s="75"/>
      <c r="E4" s="75"/>
      <c r="F4" s="75"/>
      <c r="G4" s="75"/>
      <c r="H4" s="75"/>
      <c r="I4" s="75"/>
      <c r="J4" s="75"/>
      <c r="K4" s="75"/>
      <c r="L4" s="75"/>
    </row>
    <row r="5" spans="1:26" x14ac:dyDescent="0.35">
      <c r="A5" s="6" t="s">
        <v>6</v>
      </c>
      <c r="B5" s="74" t="s">
        <v>82</v>
      </c>
      <c r="C5" s="75"/>
      <c r="D5" s="75"/>
      <c r="E5" s="75"/>
      <c r="F5" s="75"/>
      <c r="G5" s="75"/>
      <c r="H5" s="75"/>
      <c r="I5" s="75"/>
      <c r="J5" s="75"/>
      <c r="K5" s="75"/>
      <c r="L5" s="75"/>
    </row>
    <row r="6" spans="1:26" x14ac:dyDescent="0.35">
      <c r="A6" s="7" t="s">
        <v>7</v>
      </c>
      <c r="B6" s="72" t="s">
        <v>16</v>
      </c>
      <c r="C6" s="73"/>
      <c r="D6" s="73"/>
      <c r="E6" s="73"/>
      <c r="F6" s="73"/>
      <c r="G6" s="73"/>
      <c r="H6" s="73"/>
      <c r="I6" s="73"/>
      <c r="J6" s="73"/>
      <c r="K6" s="73"/>
      <c r="L6" s="73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35">
      <c r="A9" s="60" t="s">
        <v>87</v>
      </c>
      <c r="B9" s="63" t="s">
        <v>15</v>
      </c>
      <c r="C9" s="64" t="s">
        <v>8</v>
      </c>
      <c r="D9" s="64" t="s">
        <v>17</v>
      </c>
      <c r="E9" s="64" t="s">
        <v>18</v>
      </c>
      <c r="F9" s="64" t="s">
        <v>10</v>
      </c>
      <c r="G9" s="64" t="s">
        <v>19</v>
      </c>
      <c r="H9" s="64" t="s">
        <v>20</v>
      </c>
      <c r="I9" s="65" t="s">
        <v>21</v>
      </c>
      <c r="J9" s="64" t="s">
        <v>9</v>
      </c>
      <c r="K9" s="64" t="s">
        <v>11</v>
      </c>
      <c r="L9" s="65" t="s">
        <v>12</v>
      </c>
      <c r="M9" s="65" t="s">
        <v>13</v>
      </c>
      <c r="N9" s="66" t="s">
        <v>88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35">
      <c r="A10" s="61">
        <v>1</v>
      </c>
      <c r="B10" s="67">
        <v>62</v>
      </c>
      <c r="C10" s="45">
        <v>0.69165270611693708</v>
      </c>
      <c r="D10" s="45">
        <v>2.5802387306171171</v>
      </c>
      <c r="E10" s="45">
        <v>2.849137173331379E-3</v>
      </c>
      <c r="F10" s="45">
        <v>0</v>
      </c>
      <c r="G10" s="45">
        <v>17.037428976555063</v>
      </c>
      <c r="H10" s="45">
        <v>0.8128643401156348</v>
      </c>
      <c r="I10" s="45">
        <v>2.3085157162033309E-2</v>
      </c>
      <c r="J10" s="45">
        <v>1.1028951707573189</v>
      </c>
      <c r="K10" s="45">
        <v>0</v>
      </c>
      <c r="L10" s="45">
        <v>1.44057120066359</v>
      </c>
      <c r="M10" s="45">
        <v>23.691585419161026</v>
      </c>
      <c r="N10" s="68" t="s">
        <v>89</v>
      </c>
      <c r="O10" s="2"/>
    </row>
    <row r="11" spans="1:26" x14ac:dyDescent="0.35">
      <c r="A11" s="62">
        <v>2</v>
      </c>
      <c r="B11" s="67">
        <v>61</v>
      </c>
      <c r="C11" s="45">
        <v>0.69165270611693708</v>
      </c>
      <c r="D11" s="45">
        <v>2.5802387306171171</v>
      </c>
      <c r="E11" s="45">
        <v>0</v>
      </c>
      <c r="F11" s="45">
        <v>0</v>
      </c>
      <c r="G11" s="45">
        <v>17.037428976555063</v>
      </c>
      <c r="H11" s="45">
        <v>0</v>
      </c>
      <c r="I11" s="45">
        <v>2.3085157162033309E-2</v>
      </c>
      <c r="J11" s="45">
        <v>0.57816344562682831</v>
      </c>
      <c r="K11" s="45">
        <v>0</v>
      </c>
      <c r="L11" s="45">
        <v>1.44057120066359</v>
      </c>
      <c r="M11" s="45">
        <v>22.35114021674157</v>
      </c>
      <c r="N11" s="68" t="s">
        <v>90</v>
      </c>
      <c r="O11" s="2"/>
    </row>
    <row r="12" spans="1:26" x14ac:dyDescent="0.35">
      <c r="A12" s="62">
        <v>3</v>
      </c>
      <c r="B12" s="67">
        <v>22</v>
      </c>
      <c r="C12" s="45">
        <v>0.69165270611693708</v>
      </c>
      <c r="D12" s="45">
        <v>2.5802387306171171</v>
      </c>
      <c r="E12" s="45">
        <v>0.12968292355274849</v>
      </c>
      <c r="F12" s="45">
        <v>0</v>
      </c>
      <c r="G12" s="45">
        <v>28.387514501302999</v>
      </c>
      <c r="H12" s="45">
        <v>21.014249000472233</v>
      </c>
      <c r="I12" s="45">
        <v>3.8464150583040937E-2</v>
      </c>
      <c r="J12" s="45">
        <v>1.0720100381030893</v>
      </c>
      <c r="K12" s="45">
        <v>0</v>
      </c>
      <c r="L12" s="45">
        <v>1.44057120066359</v>
      </c>
      <c r="M12" s="45">
        <v>55.354383251411754</v>
      </c>
      <c r="N12" s="68" t="s">
        <v>91</v>
      </c>
      <c r="O12" s="2"/>
    </row>
    <row r="13" spans="1:26" x14ac:dyDescent="0.35">
      <c r="A13" s="62">
        <v>4</v>
      </c>
      <c r="B13" s="67">
        <v>21</v>
      </c>
      <c r="C13" s="45">
        <v>0.69165270611693708</v>
      </c>
      <c r="D13" s="45">
        <v>2.5802387306171171</v>
      </c>
      <c r="E13" s="45">
        <v>0.12968292355274849</v>
      </c>
      <c r="F13" s="45">
        <v>0</v>
      </c>
      <c r="G13" s="45">
        <v>17.037428976555063</v>
      </c>
      <c r="H13" s="45">
        <v>21.014249000472233</v>
      </c>
      <c r="I13" s="45">
        <v>2.3085157162033309E-2</v>
      </c>
      <c r="J13" s="45">
        <v>1.0720100381030893</v>
      </c>
      <c r="K13" s="45">
        <v>0</v>
      </c>
      <c r="L13" s="45">
        <v>1.44057120066359</v>
      </c>
      <c r="M13" s="45">
        <v>43.988918733242812</v>
      </c>
      <c r="N13" s="68" t="s">
        <v>92</v>
      </c>
      <c r="O13" s="2"/>
    </row>
    <row r="14" spans="1:26" x14ac:dyDescent="0.35">
      <c r="A14" s="62">
        <v>5</v>
      </c>
      <c r="B14" s="67">
        <v>20</v>
      </c>
      <c r="C14" s="45">
        <v>0.69158958375811341</v>
      </c>
      <c r="D14" s="45">
        <v>1.3122411807009717</v>
      </c>
      <c r="E14" s="45">
        <v>3.0194040351864797</v>
      </c>
      <c r="F14" s="45">
        <v>0</v>
      </c>
      <c r="G14" s="45">
        <v>17.38461948281088</v>
      </c>
      <c r="H14" s="45">
        <v>0</v>
      </c>
      <c r="I14" s="45">
        <v>2.3115923587743371E-2</v>
      </c>
      <c r="J14" s="45">
        <v>0.16247232434713865</v>
      </c>
      <c r="K14" s="45">
        <v>0</v>
      </c>
      <c r="L14" s="45">
        <v>1.44057120066359</v>
      </c>
      <c r="M14" s="45">
        <v>24.034013731054916</v>
      </c>
      <c r="N14" s="68" t="s">
        <v>93</v>
      </c>
      <c r="O14" s="2"/>
    </row>
    <row r="15" spans="1:26" x14ac:dyDescent="0.35">
      <c r="A15" s="62">
        <v>6</v>
      </c>
      <c r="B15" s="67">
        <v>19</v>
      </c>
      <c r="C15" s="45">
        <v>0.691736638431248</v>
      </c>
      <c r="D15" s="45">
        <v>1.2945084418778607</v>
      </c>
      <c r="E15" s="45">
        <v>6.3125664189966599</v>
      </c>
      <c r="F15" s="45">
        <v>0</v>
      </c>
      <c r="G15" s="45">
        <v>13.060088489412413</v>
      </c>
      <c r="H15" s="45">
        <v>2.5008429027740333</v>
      </c>
      <c r="I15" s="45">
        <v>1.70003409797236E-2</v>
      </c>
      <c r="J15" s="45">
        <v>0.1243997373237665</v>
      </c>
      <c r="K15" s="45">
        <v>0</v>
      </c>
      <c r="L15" s="45">
        <v>1.44057120066359</v>
      </c>
      <c r="M15" s="45">
        <v>25.441714170459296</v>
      </c>
      <c r="N15" s="68" t="s">
        <v>94</v>
      </c>
      <c r="O15" s="2"/>
    </row>
    <row r="16" spans="1:26" x14ac:dyDescent="0.35">
      <c r="A16" s="62">
        <v>7</v>
      </c>
      <c r="B16" s="67">
        <v>15</v>
      </c>
      <c r="C16" s="45">
        <v>0.69272094115125438</v>
      </c>
      <c r="D16" s="45">
        <v>2.5842238251372009</v>
      </c>
      <c r="E16" s="45">
        <v>6.321626490072509</v>
      </c>
      <c r="F16" s="45">
        <v>0</v>
      </c>
      <c r="G16" s="45">
        <v>2.1530284962004114</v>
      </c>
      <c r="H16" s="45">
        <v>0.1138270079272833</v>
      </c>
      <c r="I16" s="45">
        <v>2.8301287969728743E-3</v>
      </c>
      <c r="J16" s="45">
        <v>0.5790564002017452</v>
      </c>
      <c r="K16" s="45">
        <v>0</v>
      </c>
      <c r="L16" s="45">
        <v>2.006731631541522</v>
      </c>
      <c r="M16" s="45">
        <v>14.454044921028897</v>
      </c>
      <c r="N16" s="68" t="s">
        <v>95</v>
      </c>
      <c r="O16" s="2"/>
    </row>
    <row r="17" spans="1:15" x14ac:dyDescent="0.35">
      <c r="A17" s="62">
        <v>8</v>
      </c>
      <c r="B17" s="67">
        <v>14</v>
      </c>
      <c r="C17" s="45">
        <v>0.69862468776184972</v>
      </c>
      <c r="D17" s="45">
        <v>2.6062479935177847</v>
      </c>
      <c r="E17" s="45">
        <v>6.3755021857199417</v>
      </c>
      <c r="F17" s="45">
        <v>0</v>
      </c>
      <c r="G17" s="45">
        <v>28.19245299677203</v>
      </c>
      <c r="H17" s="45">
        <v>1.4420349889852393</v>
      </c>
      <c r="I17" s="45">
        <v>8.1631230438627231E-2</v>
      </c>
      <c r="J17" s="45">
        <v>0.58399143544747145</v>
      </c>
      <c r="K17" s="45">
        <v>0</v>
      </c>
      <c r="L17" s="45">
        <v>3.6432524135296402</v>
      </c>
      <c r="M17" s="45">
        <v>43.623737932172581</v>
      </c>
      <c r="N17" s="68" t="s">
        <v>96</v>
      </c>
      <c r="O17" s="2"/>
    </row>
    <row r="18" spans="1:15" x14ac:dyDescent="0.35">
      <c r="A18" s="62">
        <v>9</v>
      </c>
      <c r="B18" s="67">
        <v>13</v>
      </c>
      <c r="C18" s="45">
        <v>0.69862468776184972</v>
      </c>
      <c r="D18" s="45">
        <v>2.6062479935177847</v>
      </c>
      <c r="E18" s="45">
        <v>6.3755021857199417</v>
      </c>
      <c r="F18" s="45">
        <v>0</v>
      </c>
      <c r="G18" s="45">
        <v>17.839145784016399</v>
      </c>
      <c r="H18" s="45">
        <v>0.9431218574060084</v>
      </c>
      <c r="I18" s="45">
        <v>5.3483186192143928E-2</v>
      </c>
      <c r="J18" s="45">
        <v>0.58399143544747145</v>
      </c>
      <c r="K18" s="45">
        <v>0</v>
      </c>
      <c r="L18" s="45">
        <v>3.6432524135296402</v>
      </c>
      <c r="M18" s="45">
        <v>32.743369543591236</v>
      </c>
      <c r="N18" s="68" t="s">
        <v>97</v>
      </c>
      <c r="O18" s="2"/>
    </row>
    <row r="19" spans="1:15" x14ac:dyDescent="0.35">
      <c r="A19" s="62">
        <v>10</v>
      </c>
      <c r="B19" s="67">
        <v>12</v>
      </c>
      <c r="C19" s="45">
        <v>0.69862468776184972</v>
      </c>
      <c r="D19" s="45">
        <v>2.6062479935177847</v>
      </c>
      <c r="E19" s="45">
        <v>6.3755021857199417</v>
      </c>
      <c r="F19" s="45">
        <v>0</v>
      </c>
      <c r="G19" s="45">
        <v>24.702663570917526</v>
      </c>
      <c r="H19" s="45">
        <v>1.3059830460466209</v>
      </c>
      <c r="I19" s="45">
        <v>7.4060561598696464E-2</v>
      </c>
      <c r="J19" s="45">
        <v>0.58399143544747145</v>
      </c>
      <c r="K19" s="45">
        <v>0</v>
      </c>
      <c r="L19" s="45">
        <v>3.6432524135296402</v>
      </c>
      <c r="M19" s="45">
        <v>39.990325894539531</v>
      </c>
      <c r="N19" s="68" t="s">
        <v>98</v>
      </c>
      <c r="O19" s="2"/>
    </row>
    <row r="20" spans="1:15" x14ac:dyDescent="0.35">
      <c r="A20" s="62">
        <v>11</v>
      </c>
      <c r="B20" s="67">
        <v>11</v>
      </c>
      <c r="C20" s="45">
        <v>0.6917281305107057</v>
      </c>
      <c r="D20" s="45">
        <v>2.580520104405311</v>
      </c>
      <c r="E20" s="45">
        <v>6.3125664189966626</v>
      </c>
      <c r="F20" s="45">
        <v>0</v>
      </c>
      <c r="G20" s="45">
        <v>12.926526109186526</v>
      </c>
      <c r="H20" s="45">
        <v>0.68340424692744661</v>
      </c>
      <c r="I20" s="45">
        <v>1.6991755497427086E-2</v>
      </c>
      <c r="J20" s="45">
        <v>0.57822649407151783</v>
      </c>
      <c r="K20" s="45">
        <v>0</v>
      </c>
      <c r="L20" s="45">
        <v>1.44057120066359</v>
      </c>
      <c r="M20" s="45">
        <v>25.230534460259186</v>
      </c>
      <c r="N20" s="68" t="s">
        <v>99</v>
      </c>
      <c r="O20" s="2"/>
    </row>
    <row r="21" spans="1:15" x14ac:dyDescent="0.35">
      <c r="A21" s="62">
        <v>12</v>
      </c>
      <c r="B21" s="67">
        <v>10</v>
      </c>
      <c r="C21" s="45">
        <v>0.6917281305107057</v>
      </c>
      <c r="D21" s="45">
        <v>2.580520104405311</v>
      </c>
      <c r="E21" s="45">
        <v>6.3125664189966626</v>
      </c>
      <c r="F21" s="45">
        <v>0</v>
      </c>
      <c r="G21" s="45">
        <v>50.362433378516172</v>
      </c>
      <c r="H21" s="45">
        <v>2.5768601276220089</v>
      </c>
      <c r="I21" s="45">
        <v>6.3953506060320187E-2</v>
      </c>
      <c r="J21" s="45">
        <v>0.57822649407151783</v>
      </c>
      <c r="K21" s="45">
        <v>0</v>
      </c>
      <c r="L21" s="45">
        <v>1.44057120066359</v>
      </c>
      <c r="M21" s="45">
        <v>64.606859360846286</v>
      </c>
      <c r="N21" s="68" t="s">
        <v>100</v>
      </c>
      <c r="O21" s="2"/>
    </row>
    <row r="22" spans="1:15" x14ac:dyDescent="0.35">
      <c r="A22" s="62">
        <v>13</v>
      </c>
      <c r="B22" s="67">
        <v>7</v>
      </c>
      <c r="C22" s="45">
        <v>0.70554010956598345</v>
      </c>
      <c r="D22" s="45">
        <v>2.6320462576173549</v>
      </c>
      <c r="E22" s="45">
        <v>2.9061672789452387E-3</v>
      </c>
      <c r="F22" s="45">
        <v>0</v>
      </c>
      <c r="G22" s="45">
        <v>24.494370454697961</v>
      </c>
      <c r="H22" s="45">
        <v>0</v>
      </c>
      <c r="I22" s="45">
        <v>7.4793659113682451E-2</v>
      </c>
      <c r="J22" s="45">
        <v>1.2614144576027222</v>
      </c>
      <c r="K22" s="45">
        <v>0</v>
      </c>
      <c r="L22" s="45">
        <v>7.6063754296751611</v>
      </c>
      <c r="M22" s="45">
        <v>36.77744653555181</v>
      </c>
      <c r="N22" s="68" t="s">
        <v>101</v>
      </c>
      <c r="O22" s="2"/>
    </row>
    <row r="23" spans="1:15" x14ac:dyDescent="0.35">
      <c r="A23" s="62">
        <v>14</v>
      </c>
      <c r="B23" s="67">
        <v>6</v>
      </c>
      <c r="C23" s="45">
        <v>0.70554010956598345</v>
      </c>
      <c r="D23" s="45">
        <v>2.6320462576173549</v>
      </c>
      <c r="E23" s="45">
        <v>2.9061672789452387E-3</v>
      </c>
      <c r="F23" s="45">
        <v>0</v>
      </c>
      <c r="G23" s="45">
        <v>27.191799764825539</v>
      </c>
      <c r="H23" s="45">
        <v>0</v>
      </c>
      <c r="I23" s="45">
        <v>8.0212517696166039E-2</v>
      </c>
      <c r="J23" s="45">
        <v>1.2614144576027222</v>
      </c>
      <c r="K23" s="45">
        <v>0</v>
      </c>
      <c r="L23" s="45">
        <v>7.6063754296751611</v>
      </c>
      <c r="M23" s="45">
        <v>39.480294704261873</v>
      </c>
      <c r="N23" s="68" t="s">
        <v>102</v>
      </c>
      <c r="O23" s="2"/>
    </row>
    <row r="24" spans="1:15" x14ac:dyDescent="0.35">
      <c r="A24" s="61">
        <v>15</v>
      </c>
      <c r="B24" s="69">
        <v>5</v>
      </c>
      <c r="C24" s="45">
        <v>0.69561200319747774</v>
      </c>
      <c r="D24" s="45">
        <v>2.5950090504364232</v>
      </c>
      <c r="E24" s="45">
        <v>2.8652752176474301E-3</v>
      </c>
      <c r="F24" s="45">
        <v>0</v>
      </c>
      <c r="G24" s="45">
        <v>26.796335542310459</v>
      </c>
      <c r="H24" s="45">
        <v>0</v>
      </c>
      <c r="I24" s="45">
        <v>7.9083676303020128E-2</v>
      </c>
      <c r="J24" s="45">
        <v>1.2436648603022933</v>
      </c>
      <c r="K24" s="45">
        <v>2.3324587779081316</v>
      </c>
      <c r="L24" s="45">
        <v>1.9447711208958469</v>
      </c>
      <c r="M24" s="45">
        <v>35.689800306571293</v>
      </c>
      <c r="N24" s="68" t="s">
        <v>103</v>
      </c>
      <c r="O24" s="2"/>
    </row>
    <row r="25" spans="1:15" x14ac:dyDescent="0.35">
      <c r="A25" s="61">
        <v>16</v>
      </c>
      <c r="B25" s="69">
        <v>4</v>
      </c>
      <c r="C25" s="45">
        <v>0.69169387788286774</v>
      </c>
      <c r="D25" s="45">
        <v>2.5803923235751518</v>
      </c>
      <c r="E25" s="45">
        <v>2.8491371733313799E-3</v>
      </c>
      <c r="F25" s="45">
        <v>0</v>
      </c>
      <c r="G25" s="45">
        <v>49.415377162035078</v>
      </c>
      <c r="H25" s="45">
        <v>0</v>
      </c>
      <c r="I25" s="45">
        <v>6.3950339244420479E-2</v>
      </c>
      <c r="J25" s="45">
        <v>1.2366599850593856</v>
      </c>
      <c r="K25" s="45">
        <v>0</v>
      </c>
      <c r="L25" s="45">
        <v>1.44057120066359</v>
      </c>
      <c r="M25" s="45">
        <v>55.431494025633825</v>
      </c>
      <c r="N25" s="68" t="s">
        <v>104</v>
      </c>
      <c r="O25" s="2"/>
    </row>
    <row r="26" spans="1:15" x14ac:dyDescent="0.35">
      <c r="A26" s="61">
        <v>17</v>
      </c>
      <c r="B26" s="67">
        <v>3</v>
      </c>
      <c r="C26" s="45">
        <v>0.69158958375811319</v>
      </c>
      <c r="D26" s="45">
        <v>2.580003250073807</v>
      </c>
      <c r="E26" s="45">
        <v>3.0194040351864717</v>
      </c>
      <c r="F26" s="45">
        <v>0</v>
      </c>
      <c r="G26" s="45">
        <v>17.370769423157732</v>
      </c>
      <c r="H26" s="45">
        <v>0</v>
      </c>
      <c r="I26" s="45">
        <v>2.3083050339402507E-2</v>
      </c>
      <c r="J26" s="45">
        <v>0.61540211974895764</v>
      </c>
      <c r="K26" s="45">
        <v>0</v>
      </c>
      <c r="L26" s="45">
        <v>1.44057120066359</v>
      </c>
      <c r="M26" s="45">
        <v>25.740822662928075</v>
      </c>
      <c r="N26" s="68" t="s">
        <v>105</v>
      </c>
      <c r="O26" s="2"/>
    </row>
    <row r="27" spans="1:15" x14ac:dyDescent="0.35">
      <c r="A27" s="61">
        <v>18</v>
      </c>
      <c r="B27" s="67">
        <v>18</v>
      </c>
      <c r="C27" s="45">
        <v>0.98550273912821518</v>
      </c>
      <c r="D27" s="45">
        <v>0.87780584225093983</v>
      </c>
      <c r="E27" s="45">
        <v>0</v>
      </c>
      <c r="F27" s="45">
        <v>2.15642377061527</v>
      </c>
      <c r="G27" s="45">
        <v>10.088096366484699</v>
      </c>
      <c r="H27" s="45">
        <v>0</v>
      </c>
      <c r="I27" s="45">
        <v>6.5946911339257341E-2</v>
      </c>
      <c r="J27" s="45">
        <v>0.15569370845393959</v>
      </c>
      <c r="K27" s="45">
        <v>0</v>
      </c>
      <c r="L27" s="45">
        <v>1.4615114120569102</v>
      </c>
      <c r="M27" s="45">
        <v>15.790980750329229</v>
      </c>
      <c r="N27" s="68" t="s">
        <v>106</v>
      </c>
      <c r="O27" s="2"/>
    </row>
    <row r="28" spans="1:15" x14ac:dyDescent="0.35">
      <c r="A28" s="61">
        <v>19</v>
      </c>
      <c r="B28" s="67">
        <v>17</v>
      </c>
      <c r="C28" s="45">
        <v>0.99329518566531416</v>
      </c>
      <c r="D28" s="45">
        <v>1.7637079128203701</v>
      </c>
      <c r="E28" s="45">
        <v>0</v>
      </c>
      <c r="F28" s="45">
        <v>2.1734747804975103</v>
      </c>
      <c r="G28" s="45">
        <v>4.1528078167434712</v>
      </c>
      <c r="H28" s="45">
        <v>0</v>
      </c>
      <c r="I28" s="45">
        <v>3.1240511500281877E-2</v>
      </c>
      <c r="J28" s="45">
        <v>0.46710278118718485</v>
      </c>
      <c r="K28" s="45">
        <v>0</v>
      </c>
      <c r="L28" s="45">
        <v>2.8349467921217117</v>
      </c>
      <c r="M28" s="45">
        <v>12.416575780535844</v>
      </c>
      <c r="N28" s="68" t="s">
        <v>107</v>
      </c>
      <c r="O28" s="2"/>
    </row>
    <row r="29" spans="1:15" x14ac:dyDescent="0.35">
      <c r="A29" s="61">
        <v>20</v>
      </c>
      <c r="B29" s="67">
        <v>16</v>
      </c>
      <c r="C29" s="45">
        <v>0.99524423595540945</v>
      </c>
      <c r="D29" s="45">
        <v>1.7671686719871638</v>
      </c>
      <c r="E29" s="45">
        <v>0</v>
      </c>
      <c r="F29" s="45">
        <v>0.9559019310446546</v>
      </c>
      <c r="G29" s="45">
        <v>4.045374358783203</v>
      </c>
      <c r="H29" s="45">
        <v>0</v>
      </c>
      <c r="I29" s="45">
        <v>3.130181183565154E-2</v>
      </c>
      <c r="J29" s="45">
        <v>0.46801933331017453</v>
      </c>
      <c r="K29" s="45">
        <v>0</v>
      </c>
      <c r="L29" s="45">
        <v>2.8399772700950034</v>
      </c>
      <c r="M29" s="45">
        <v>11.10298761301126</v>
      </c>
      <c r="N29" s="68" t="s">
        <v>108</v>
      </c>
      <c r="O29" s="2"/>
    </row>
    <row r="30" spans="1:15" x14ac:dyDescent="0.35">
      <c r="A30" s="61">
        <v>21</v>
      </c>
      <c r="B30" s="67">
        <v>9</v>
      </c>
      <c r="C30" s="45">
        <v>0.985477321583487</v>
      </c>
      <c r="D30" s="45">
        <v>1.7498264111867601</v>
      </c>
      <c r="E30" s="45">
        <v>0</v>
      </c>
      <c r="F30" s="45">
        <v>2.1563681533191756</v>
      </c>
      <c r="G30" s="45">
        <v>33.765477837191241</v>
      </c>
      <c r="H30" s="45">
        <v>0</v>
      </c>
      <c r="I30" s="45">
        <v>0.24821539532339698</v>
      </c>
      <c r="J30" s="45">
        <v>0.46342638558166477</v>
      </c>
      <c r="K30" s="45">
        <v>0</v>
      </c>
      <c r="L30" s="45">
        <v>1.4615108719784926</v>
      </c>
      <c r="M30" s="45">
        <v>40.830302376164219</v>
      </c>
      <c r="N30" s="68" t="s">
        <v>109</v>
      </c>
      <c r="O30" s="2"/>
    </row>
    <row r="31" spans="1:15" x14ac:dyDescent="0.35">
      <c r="A31" s="61">
        <v>22</v>
      </c>
      <c r="B31" s="67">
        <v>2</v>
      </c>
      <c r="C31" s="45">
        <v>1.140641946861833</v>
      </c>
      <c r="D31" s="45">
        <v>1.7471631330105633</v>
      </c>
      <c r="E31" s="45">
        <v>0</v>
      </c>
      <c r="F31" s="45">
        <v>0.93613998892201389</v>
      </c>
      <c r="G31" s="45">
        <v>11.734561444991604</v>
      </c>
      <c r="H31" s="45">
        <v>0</v>
      </c>
      <c r="I31" s="45">
        <v>8.9459462165137935E-2</v>
      </c>
      <c r="J31" s="45">
        <v>0.46272103939926462</v>
      </c>
      <c r="K31" s="45">
        <v>0</v>
      </c>
      <c r="L31" s="45">
        <v>1.4591551840575347</v>
      </c>
      <c r="M31" s="45">
        <v>17.569842199407955</v>
      </c>
      <c r="N31" s="68" t="s">
        <v>110</v>
      </c>
      <c r="O31" s="2"/>
    </row>
    <row r="32" spans="1:15" x14ac:dyDescent="0.35">
      <c r="A32" s="61">
        <v>23</v>
      </c>
      <c r="B32" s="67">
        <v>8</v>
      </c>
      <c r="C32" s="45">
        <v>1.6618115661601669</v>
      </c>
      <c r="D32" s="45">
        <v>0</v>
      </c>
      <c r="E32" s="45">
        <v>0</v>
      </c>
      <c r="F32" s="45">
        <v>7.6390248703488233</v>
      </c>
      <c r="G32" s="45">
        <v>0</v>
      </c>
      <c r="H32" s="45">
        <v>0</v>
      </c>
      <c r="I32" s="45">
        <v>0</v>
      </c>
      <c r="J32" s="45">
        <v>0.32970050455207789</v>
      </c>
      <c r="K32" s="45">
        <v>0</v>
      </c>
      <c r="L32" s="45">
        <v>1.5147508669257026</v>
      </c>
      <c r="M32" s="45">
        <v>11.145287807986771</v>
      </c>
      <c r="N32" s="68" t="s">
        <v>111</v>
      </c>
      <c r="O32" s="2"/>
    </row>
    <row r="33" spans="1:15" x14ac:dyDescent="0.35">
      <c r="A33" s="61">
        <v>24</v>
      </c>
      <c r="B33" s="67">
        <v>1</v>
      </c>
      <c r="C33" s="45">
        <v>1.9114318847169418</v>
      </c>
      <c r="D33" s="45">
        <v>0</v>
      </c>
      <c r="E33" s="45">
        <v>0</v>
      </c>
      <c r="F33" s="45">
        <v>2.8627503452299852</v>
      </c>
      <c r="G33" s="45">
        <v>0</v>
      </c>
      <c r="H33" s="45">
        <v>0</v>
      </c>
      <c r="I33" s="45">
        <v>0</v>
      </c>
      <c r="J33" s="45">
        <v>0.28417493228747492</v>
      </c>
      <c r="K33" s="45">
        <v>0</v>
      </c>
      <c r="L33" s="45">
        <v>1.49740170198426</v>
      </c>
      <c r="M33" s="45">
        <v>6.5557588642186619</v>
      </c>
      <c r="N33" s="68" t="s">
        <v>112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118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4C74AC-4C72-4883-A9BA-C9D4638D16B5}">
  <sheetPr>
    <tabColor theme="8"/>
    <pageSetUpPr fitToPage="1"/>
  </sheetPr>
  <dimension ref="A1:Y35"/>
  <sheetViews>
    <sheetView showGridLines="0" zoomScaleNormal="100" workbookViewId="0">
      <selection activeCell="V17" sqref="V17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76"/>
      <c r="E20" s="18"/>
      <c r="F20" s="76"/>
      <c r="G20" s="18"/>
      <c r="H20" s="76"/>
      <c r="I20" s="18"/>
      <c r="J20" s="76"/>
      <c r="K20" s="18"/>
      <c r="L20" s="76"/>
      <c r="M20" s="18"/>
      <c r="N20" s="17"/>
    </row>
    <row r="21" spans="1:14" ht="11.25" customHeight="1" x14ac:dyDescent="0.4">
      <c r="A21" s="18"/>
      <c r="B21" s="28"/>
      <c r="C21" s="18"/>
      <c r="D21" s="76"/>
      <c r="E21" s="18"/>
      <c r="F21" s="76"/>
      <c r="G21" s="18"/>
      <c r="H21" s="76"/>
      <c r="I21" s="18"/>
      <c r="J21" s="76"/>
      <c r="K21" s="18"/>
      <c r="L21" s="76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76"/>
      <c r="E23" s="18"/>
      <c r="F23" s="76"/>
      <c r="G23" s="18"/>
      <c r="H23" s="76"/>
      <c r="I23" s="18"/>
      <c r="J23" s="76"/>
      <c r="K23" s="18"/>
      <c r="L23" s="76"/>
      <c r="M23" s="18"/>
      <c r="N23" s="17"/>
    </row>
    <row r="24" spans="1:14" ht="9" customHeight="1" x14ac:dyDescent="0.4">
      <c r="A24" s="18"/>
      <c r="B24" s="28"/>
      <c r="C24" s="18"/>
      <c r="D24" s="76"/>
      <c r="E24" s="18"/>
      <c r="F24" s="76"/>
      <c r="G24" s="18"/>
      <c r="H24" s="76"/>
      <c r="I24" s="18"/>
      <c r="J24" s="76"/>
      <c r="K24" s="18"/>
      <c r="L24" s="76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DB576-63D7-40D8-9B73-7B22ADDF2605}">
  <sheetPr>
    <tabColor theme="3"/>
  </sheetPr>
  <dimension ref="A1:Z33"/>
  <sheetViews>
    <sheetView showGridLines="0" zoomScale="115" zoomScaleNormal="115" workbookViewId="0">
      <selection activeCell="M27" sqref="M27:M33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59765625" style="2" customWidth="1"/>
    <col min="6" max="6" width="23.1328125" style="2" customWidth="1"/>
    <col min="7" max="8" width="14.59765625" style="2" customWidth="1"/>
    <col min="9" max="9" width="16.73046875" style="2" customWidth="1"/>
    <col min="10" max="10" width="14.59765625" style="2" customWidth="1"/>
    <col min="11" max="11" width="17.59765625" style="2" customWidth="1"/>
    <col min="12" max="12" width="17.265625" style="2" customWidth="1"/>
    <col min="13" max="13" width="14.59765625" style="1" customWidth="1"/>
    <col min="14" max="14" width="72.86328125" style="1" customWidth="1"/>
    <col min="15" max="15" width="13" style="1" bestFit="1" customWidth="1"/>
    <col min="16" max="16384" width="11.3984375" style="2"/>
  </cols>
  <sheetData>
    <row r="1" spans="1:26" ht="15.95" customHeight="1" x14ac:dyDescent="0.35">
      <c r="A1" s="6" t="s">
        <v>1</v>
      </c>
      <c r="B1" s="74" t="s">
        <v>23</v>
      </c>
      <c r="C1" s="75"/>
      <c r="D1" s="75"/>
      <c r="E1" s="75"/>
      <c r="F1" s="75"/>
      <c r="G1" s="75"/>
      <c r="H1" s="75"/>
      <c r="I1" s="75"/>
      <c r="J1" s="75"/>
      <c r="K1" s="75"/>
      <c r="L1" s="75"/>
    </row>
    <row r="2" spans="1:26" ht="15.95" customHeight="1" x14ac:dyDescent="0.35">
      <c r="A2" s="6" t="s">
        <v>2</v>
      </c>
      <c r="B2" s="74" t="s">
        <v>71</v>
      </c>
      <c r="C2" s="75"/>
      <c r="D2" s="75"/>
      <c r="E2" s="75"/>
      <c r="F2" s="75"/>
      <c r="G2" s="75"/>
      <c r="H2" s="75"/>
      <c r="I2" s="75"/>
      <c r="J2" s="75"/>
      <c r="K2" s="75"/>
      <c r="L2" s="75"/>
    </row>
    <row r="3" spans="1:26" ht="15.95" customHeight="1" x14ac:dyDescent="0.35">
      <c r="A3" s="6" t="s">
        <v>0</v>
      </c>
      <c r="B3" s="74" t="s">
        <v>5</v>
      </c>
      <c r="C3" s="75"/>
      <c r="D3" s="75"/>
      <c r="E3" s="75"/>
      <c r="F3" s="75"/>
      <c r="G3" s="75"/>
      <c r="H3" s="75"/>
      <c r="I3" s="75"/>
      <c r="J3" s="75"/>
      <c r="K3" s="75"/>
      <c r="L3" s="75"/>
      <c r="Z3" s="2" t="str">
        <f>"Quelle: "&amp;'Daten Ozon'!B3</f>
        <v>Quelle: Quellenangabe</v>
      </c>
    </row>
    <row r="4" spans="1:26" x14ac:dyDescent="0.35">
      <c r="A4" s="6" t="s">
        <v>3</v>
      </c>
      <c r="B4" s="74" t="s">
        <v>4</v>
      </c>
      <c r="C4" s="75"/>
      <c r="D4" s="75"/>
      <c r="E4" s="75"/>
      <c r="F4" s="75"/>
      <c r="G4" s="75"/>
      <c r="H4" s="75"/>
      <c r="I4" s="75"/>
      <c r="J4" s="75"/>
      <c r="K4" s="75"/>
      <c r="L4" s="75"/>
    </row>
    <row r="5" spans="1:26" x14ac:dyDescent="0.35">
      <c r="A5" s="6" t="s">
        <v>6</v>
      </c>
      <c r="B5" s="74" t="s">
        <v>85</v>
      </c>
      <c r="C5" s="75"/>
      <c r="D5" s="75"/>
      <c r="E5" s="75"/>
      <c r="F5" s="75"/>
      <c r="G5" s="75"/>
      <c r="H5" s="75"/>
      <c r="I5" s="75"/>
      <c r="J5" s="75"/>
      <c r="K5" s="75"/>
      <c r="L5" s="75"/>
    </row>
    <row r="6" spans="1:26" x14ac:dyDescent="0.35">
      <c r="A6" s="7" t="s">
        <v>7</v>
      </c>
      <c r="B6" s="72" t="s">
        <v>16</v>
      </c>
      <c r="C6" s="73"/>
      <c r="D6" s="73"/>
      <c r="E6" s="73"/>
      <c r="F6" s="73"/>
      <c r="G6" s="73"/>
      <c r="H6" s="73"/>
      <c r="I6" s="73"/>
      <c r="J6" s="73"/>
      <c r="K6" s="73"/>
      <c r="L6" s="73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35">
      <c r="A9" s="60" t="s">
        <v>87</v>
      </c>
      <c r="B9" s="63" t="s">
        <v>15</v>
      </c>
      <c r="C9" s="64" t="s">
        <v>8</v>
      </c>
      <c r="D9" s="64" t="s">
        <v>17</v>
      </c>
      <c r="E9" s="64" t="s">
        <v>18</v>
      </c>
      <c r="F9" s="64" t="s">
        <v>10</v>
      </c>
      <c r="G9" s="64" t="s">
        <v>19</v>
      </c>
      <c r="H9" s="64" t="s">
        <v>20</v>
      </c>
      <c r="I9" s="65" t="s">
        <v>21</v>
      </c>
      <c r="J9" s="64" t="s">
        <v>9</v>
      </c>
      <c r="K9" s="64" t="s">
        <v>11</v>
      </c>
      <c r="L9" s="65" t="s">
        <v>12</v>
      </c>
      <c r="M9" s="65" t="s">
        <v>13</v>
      </c>
      <c r="N9" s="66" t="s">
        <v>88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35">
      <c r="A10" s="61">
        <v>1</v>
      </c>
      <c r="B10" s="67">
        <v>62</v>
      </c>
      <c r="C10" s="45">
        <v>1.4368615794513155E-4</v>
      </c>
      <c r="D10" s="45">
        <v>5.904399059087444E-4</v>
      </c>
      <c r="E10" s="45">
        <v>5.5576084158007747E-7</v>
      </c>
      <c r="F10" s="45">
        <v>0</v>
      </c>
      <c r="G10" s="45">
        <v>6.3630189461989506E-3</v>
      </c>
      <c r="H10" s="45">
        <v>2.4899614569437754E-4</v>
      </c>
      <c r="I10" s="45">
        <v>8.6216818629226878E-6</v>
      </c>
      <c r="J10" s="45">
        <v>4.2000258750781919E-4</v>
      </c>
      <c r="K10" s="45">
        <v>0</v>
      </c>
      <c r="L10" s="45">
        <v>1.2101789629944254E-3</v>
      </c>
      <c r="M10" s="45">
        <v>8.9855001489539503E-3</v>
      </c>
      <c r="N10" s="68" t="s">
        <v>89</v>
      </c>
      <c r="O10" s="2"/>
    </row>
    <row r="11" spans="1:26" x14ac:dyDescent="0.35">
      <c r="A11" s="62">
        <v>2</v>
      </c>
      <c r="B11" s="67">
        <v>61</v>
      </c>
      <c r="C11" s="45">
        <v>1.4368615794513155E-4</v>
      </c>
      <c r="D11" s="45">
        <v>5.904399059087444E-4</v>
      </c>
      <c r="E11" s="45">
        <v>0</v>
      </c>
      <c r="F11" s="45">
        <v>0</v>
      </c>
      <c r="G11" s="45">
        <v>6.3630189461989506E-3</v>
      </c>
      <c r="H11" s="45">
        <v>0</v>
      </c>
      <c r="I11" s="45">
        <v>8.6216818629226878E-6</v>
      </c>
      <c r="J11" s="45">
        <v>2.948423186770398E-4</v>
      </c>
      <c r="K11" s="45">
        <v>0</v>
      </c>
      <c r="L11" s="45">
        <v>1.2101789629944254E-3</v>
      </c>
      <c r="M11" s="45">
        <v>8.6107879735872143E-3</v>
      </c>
      <c r="N11" s="68" t="s">
        <v>90</v>
      </c>
      <c r="O11" s="2"/>
    </row>
    <row r="12" spans="1:26" x14ac:dyDescent="0.35">
      <c r="A12" s="62">
        <v>3</v>
      </c>
      <c r="B12" s="67">
        <v>22</v>
      </c>
      <c r="C12" s="45">
        <v>1.4368615794513155E-4</v>
      </c>
      <c r="D12" s="45">
        <v>5.904399059087444E-4</v>
      </c>
      <c r="E12" s="45">
        <v>4.2904240232049973E-5</v>
      </c>
      <c r="F12" s="45">
        <v>0</v>
      </c>
      <c r="G12" s="45">
        <v>3.3373352800859922E-2</v>
      </c>
      <c r="H12" s="45">
        <v>6.7949961458834184E-3</v>
      </c>
      <c r="I12" s="45">
        <v>4.5219797863398927E-5</v>
      </c>
      <c r="J12" s="45">
        <v>4.0554250200161622E-4</v>
      </c>
      <c r="K12" s="45">
        <v>0</v>
      </c>
      <c r="L12" s="45">
        <v>1.2101789629944254E-3</v>
      </c>
      <c r="M12" s="45">
        <v>4.2606320513688713E-2</v>
      </c>
      <c r="N12" s="68" t="s">
        <v>91</v>
      </c>
      <c r="O12" s="2"/>
    </row>
    <row r="13" spans="1:26" x14ac:dyDescent="0.35">
      <c r="A13" s="62">
        <v>4</v>
      </c>
      <c r="B13" s="67">
        <v>21</v>
      </c>
      <c r="C13" s="45">
        <v>1.4368615794513155E-4</v>
      </c>
      <c r="D13" s="45">
        <v>5.904399059087444E-4</v>
      </c>
      <c r="E13" s="45">
        <v>4.2904240232049973E-5</v>
      </c>
      <c r="F13" s="45">
        <v>0</v>
      </c>
      <c r="G13" s="45">
        <v>6.3630189461989506E-3</v>
      </c>
      <c r="H13" s="45">
        <v>6.7949961458834184E-3</v>
      </c>
      <c r="I13" s="45">
        <v>8.6216818629226878E-6</v>
      </c>
      <c r="J13" s="45">
        <v>4.0554250200161622E-4</v>
      </c>
      <c r="K13" s="45">
        <v>0</v>
      </c>
      <c r="L13" s="45">
        <v>1.2101789629944254E-3</v>
      </c>
      <c r="M13" s="45">
        <v>1.5559388543027259E-2</v>
      </c>
      <c r="N13" s="68" t="s">
        <v>92</v>
      </c>
      <c r="O13" s="2"/>
    </row>
    <row r="14" spans="1:26" x14ac:dyDescent="0.35">
      <c r="A14" s="62">
        <v>5</v>
      </c>
      <c r="B14" s="67">
        <v>20</v>
      </c>
      <c r="C14" s="45">
        <v>1.4367304470326952E-4</v>
      </c>
      <c r="D14" s="45">
        <v>1.5057875219002318E-3</v>
      </c>
      <c r="E14" s="45">
        <v>9.7776856794544258E-4</v>
      </c>
      <c r="F14" s="45">
        <v>0</v>
      </c>
      <c r="G14" s="45">
        <v>6.492685210532978E-3</v>
      </c>
      <c r="H14" s="45">
        <v>0</v>
      </c>
      <c r="I14" s="45">
        <v>8.6331722908487175E-6</v>
      </c>
      <c r="J14" s="45">
        <v>1.0007995856852827E-4</v>
      </c>
      <c r="K14" s="45">
        <v>0</v>
      </c>
      <c r="L14" s="45">
        <v>1.2101789629944254E-3</v>
      </c>
      <c r="M14" s="45">
        <v>1.0438806438935723E-2</v>
      </c>
      <c r="N14" s="68" t="s">
        <v>93</v>
      </c>
      <c r="O14" s="2"/>
    </row>
    <row r="15" spans="1:26" x14ac:dyDescent="0.35">
      <c r="A15" s="62">
        <v>6</v>
      </c>
      <c r="B15" s="67">
        <v>19</v>
      </c>
      <c r="C15" s="45">
        <v>1.4370359431408394E-4</v>
      </c>
      <c r="D15" s="45">
        <v>2.0063924419092845E-4</v>
      </c>
      <c r="E15" s="45">
        <v>5.679070402197621E-2</v>
      </c>
      <c r="F15" s="45">
        <v>0</v>
      </c>
      <c r="G15" s="45">
        <v>4.7461521067676659E-3</v>
      </c>
      <c r="H15" s="45">
        <v>9.0882851378214224E-4</v>
      </c>
      <c r="I15" s="45">
        <v>6.1780748439870658E-6</v>
      </c>
      <c r="J15" s="45">
        <v>9.1955506359871238E-5</v>
      </c>
      <c r="K15" s="45">
        <v>0</v>
      </c>
      <c r="L15" s="45">
        <v>1.2101789629944254E-3</v>
      </c>
      <c r="M15" s="45">
        <v>6.4098340025229322E-2</v>
      </c>
      <c r="N15" s="68" t="s">
        <v>94</v>
      </c>
      <c r="O15" s="2"/>
    </row>
    <row r="16" spans="1:26" x14ac:dyDescent="0.35">
      <c r="A16" s="62">
        <v>7</v>
      </c>
      <c r="B16" s="67">
        <v>15</v>
      </c>
      <c r="C16" s="45">
        <v>1.439080765272552E-4</v>
      </c>
      <c r="D16" s="45">
        <v>5.9135182107595619E-4</v>
      </c>
      <c r="E16" s="45">
        <v>5.6872212521172048E-2</v>
      </c>
      <c r="F16" s="45">
        <v>0</v>
      </c>
      <c r="G16" s="45">
        <v>4.1747654340423281E-4</v>
      </c>
      <c r="H16" s="45">
        <v>2.2071285122045636E-5</v>
      </c>
      <c r="I16" s="45">
        <v>5.4876764967770111E-7</v>
      </c>
      <c r="J16" s="45">
        <v>2.9529769301682728E-4</v>
      </c>
      <c r="K16" s="45">
        <v>0</v>
      </c>
      <c r="L16" s="45">
        <v>1.2740334921887198E-3</v>
      </c>
      <c r="M16" s="45">
        <v>5.9616900200156753E-2</v>
      </c>
      <c r="N16" s="68" t="s">
        <v>95</v>
      </c>
      <c r="O16" s="2"/>
    </row>
    <row r="17" spans="1:15" x14ac:dyDescent="0.35">
      <c r="A17" s="62">
        <v>8</v>
      </c>
      <c r="B17" s="67">
        <v>14</v>
      </c>
      <c r="C17" s="45">
        <v>1.4513453983818535E-4</v>
      </c>
      <c r="D17" s="45">
        <v>5.9639164462098142E-4</v>
      </c>
      <c r="E17" s="45">
        <v>5.7356902658654667E-2</v>
      </c>
      <c r="F17" s="45">
        <v>0</v>
      </c>
      <c r="G17" s="45">
        <v>1.1160151304642318E-2</v>
      </c>
      <c r="H17" s="45">
        <v>5.2528404144923098E-4</v>
      </c>
      <c r="I17" s="45">
        <v>2.9594877155048619E-5</v>
      </c>
      <c r="J17" s="45">
        <v>2.9781438141283147E-4</v>
      </c>
      <c r="K17" s="45">
        <v>0</v>
      </c>
      <c r="L17" s="45">
        <v>1.8253051876253585E-3</v>
      </c>
      <c r="M17" s="45">
        <v>7.1936578635398624E-2</v>
      </c>
      <c r="N17" s="68" t="s">
        <v>96</v>
      </c>
      <c r="O17" s="2"/>
    </row>
    <row r="18" spans="1:15" x14ac:dyDescent="0.35">
      <c r="A18" s="62">
        <v>9</v>
      </c>
      <c r="B18" s="67">
        <v>13</v>
      </c>
      <c r="C18" s="45">
        <v>1.4513453983818535E-4</v>
      </c>
      <c r="D18" s="45">
        <v>5.9639164462098142E-4</v>
      </c>
      <c r="E18" s="45">
        <v>5.7356902658654667E-2</v>
      </c>
      <c r="F18" s="45">
        <v>0</v>
      </c>
      <c r="G18" s="45">
        <v>6.6630398838685876E-3</v>
      </c>
      <c r="H18" s="45">
        <v>3.5226230153210999E-4</v>
      </c>
      <c r="I18" s="45">
        <v>1.9976326615028744E-5</v>
      </c>
      <c r="J18" s="45">
        <v>2.9781438141283147E-4</v>
      </c>
      <c r="K18" s="45">
        <v>0</v>
      </c>
      <c r="L18" s="45">
        <v>1.8253051876253585E-3</v>
      </c>
      <c r="M18" s="45">
        <v>6.7256826924167748E-2</v>
      </c>
      <c r="N18" s="68" t="s">
        <v>97</v>
      </c>
      <c r="O18" s="2"/>
    </row>
    <row r="19" spans="1:15" x14ac:dyDescent="0.35">
      <c r="A19" s="62">
        <v>10</v>
      </c>
      <c r="B19" s="67">
        <v>12</v>
      </c>
      <c r="C19" s="45">
        <v>1.4513453983818535E-4</v>
      </c>
      <c r="D19" s="45">
        <v>5.9639164462098142E-4</v>
      </c>
      <c r="E19" s="45">
        <v>5.7356902658654667E-2</v>
      </c>
      <c r="F19" s="45">
        <v>0</v>
      </c>
      <c r="G19" s="45">
        <v>0.23988341250109033</v>
      </c>
      <c r="H19" s="45">
        <v>1.2682181775857617E-2</v>
      </c>
      <c r="I19" s="45">
        <v>7.1918966135126907E-4</v>
      </c>
      <c r="J19" s="45">
        <v>2.9781438141283147E-4</v>
      </c>
      <c r="K19" s="45">
        <v>0</v>
      </c>
      <c r="L19" s="45">
        <v>1.8253051876253585E-3</v>
      </c>
      <c r="M19" s="45">
        <v>0.31350633235045122</v>
      </c>
      <c r="N19" s="68" t="s">
        <v>98</v>
      </c>
      <c r="O19" s="2"/>
    </row>
    <row r="20" spans="1:15" x14ac:dyDescent="0.35">
      <c r="A20" s="62">
        <v>11</v>
      </c>
      <c r="B20" s="67">
        <v>11</v>
      </c>
      <c r="C20" s="45">
        <v>1.4370182685130377E-4</v>
      </c>
      <c r="D20" s="45">
        <v>5.905042930955017E-4</v>
      </c>
      <c r="E20" s="45">
        <v>5.6790704021976238E-2</v>
      </c>
      <c r="F20" s="45">
        <v>0</v>
      </c>
      <c r="G20" s="45">
        <v>4.6976143520037596E-3</v>
      </c>
      <c r="H20" s="45">
        <v>2.4835517071405391E-4</v>
      </c>
      <c r="I20" s="45">
        <v>6.1749548034971226E-6</v>
      </c>
      <c r="J20" s="45">
        <v>2.9487447108958269E-4</v>
      </c>
      <c r="K20" s="45">
        <v>0</v>
      </c>
      <c r="L20" s="45">
        <v>1.2101789629944254E-3</v>
      </c>
      <c r="M20" s="45">
        <v>6.3982108053528358E-2</v>
      </c>
      <c r="N20" s="68" t="s">
        <v>99</v>
      </c>
      <c r="O20" s="2"/>
    </row>
    <row r="21" spans="1:15" x14ac:dyDescent="0.35">
      <c r="A21" s="62">
        <v>12</v>
      </c>
      <c r="B21" s="67">
        <v>10</v>
      </c>
      <c r="C21" s="45">
        <v>1.4370182685130377E-4</v>
      </c>
      <c r="D21" s="45">
        <v>5.905042930955017E-4</v>
      </c>
      <c r="E21" s="45">
        <v>5.6790704021976238E-2</v>
      </c>
      <c r="F21" s="45">
        <v>0</v>
      </c>
      <c r="G21" s="45">
        <v>1.9920222525880021E-2</v>
      </c>
      <c r="H21" s="45">
        <v>9.3861569808599673E-4</v>
      </c>
      <c r="I21" s="45">
        <v>2.3182177989084994E-5</v>
      </c>
      <c r="J21" s="45">
        <v>2.9487447108958269E-4</v>
      </c>
      <c r="K21" s="45">
        <v>0</v>
      </c>
      <c r="L21" s="45">
        <v>1.2101789629944254E-3</v>
      </c>
      <c r="M21" s="45">
        <v>7.9911983977962148E-2</v>
      </c>
      <c r="N21" s="68" t="s">
        <v>100</v>
      </c>
      <c r="O21" s="2"/>
    </row>
    <row r="22" spans="1:15" x14ac:dyDescent="0.35">
      <c r="A22" s="62">
        <v>13</v>
      </c>
      <c r="B22" s="67">
        <v>7</v>
      </c>
      <c r="C22" s="45">
        <v>1.4657117180798488E-4</v>
      </c>
      <c r="D22" s="45">
        <v>6.0229510016050671E-4</v>
      </c>
      <c r="E22" s="45">
        <v>5.6688529700750784E-7</v>
      </c>
      <c r="F22" s="45">
        <v>0</v>
      </c>
      <c r="G22" s="45">
        <v>0.23786071307129855</v>
      </c>
      <c r="H22" s="45">
        <v>0</v>
      </c>
      <c r="I22" s="45">
        <v>7.2630864805835248E-4</v>
      </c>
      <c r="J22" s="45">
        <v>4.5131703637226123E-4</v>
      </c>
      <c r="K22" s="45">
        <v>0</v>
      </c>
      <c r="L22" s="45">
        <v>2.2722868919854205E-3</v>
      </c>
      <c r="M22" s="45">
        <v>0.2420600588049801</v>
      </c>
      <c r="N22" s="68" t="s">
        <v>101</v>
      </c>
      <c r="O22" s="2"/>
    </row>
    <row r="23" spans="1:15" x14ac:dyDescent="0.35">
      <c r="A23" s="62">
        <v>14</v>
      </c>
      <c r="B23" s="67">
        <v>6</v>
      </c>
      <c r="C23" s="45">
        <v>1.4657117180798488E-4</v>
      </c>
      <c r="D23" s="45">
        <v>6.0229510016050671E-4</v>
      </c>
      <c r="E23" s="45">
        <v>5.6688529700750784E-7</v>
      </c>
      <c r="F23" s="45">
        <v>0</v>
      </c>
      <c r="G23" s="45">
        <v>1.0756677979298827E-2</v>
      </c>
      <c r="H23" s="45">
        <v>0</v>
      </c>
      <c r="I23" s="45">
        <v>2.9080614744017948E-5</v>
      </c>
      <c r="J23" s="45">
        <v>4.5131703637226123E-4</v>
      </c>
      <c r="K23" s="45">
        <v>0</v>
      </c>
      <c r="L23" s="45">
        <v>2.2722868919854205E-3</v>
      </c>
      <c r="M23" s="45">
        <v>1.4258795679666026E-2</v>
      </c>
      <c r="N23" s="68" t="s">
        <v>102</v>
      </c>
      <c r="O23" s="2"/>
    </row>
    <row r="24" spans="1:15" x14ac:dyDescent="0.35">
      <c r="A24" s="61">
        <v>15</v>
      </c>
      <c r="B24" s="69">
        <v>5</v>
      </c>
      <c r="C24" s="45">
        <v>1.4450867505615405E-4</v>
      </c>
      <c r="D24" s="45">
        <v>5.9381982038753708E-4</v>
      </c>
      <c r="E24" s="45">
        <v>5.5890877463661696E-7</v>
      </c>
      <c r="F24" s="45">
        <v>0</v>
      </c>
      <c r="G24" s="45">
        <v>1.0588160679760823E-2</v>
      </c>
      <c r="H24" s="45">
        <v>0</v>
      </c>
      <c r="I24" s="45">
        <v>2.8671242830926639E-5</v>
      </c>
      <c r="J24" s="45">
        <v>4.4496639393139503E-4</v>
      </c>
      <c r="K24" s="45">
        <v>5.7076186340064008E-4</v>
      </c>
      <c r="L24" s="45">
        <v>1.6337416000424749E-3</v>
      </c>
      <c r="M24" s="45">
        <v>1.4005189184184587E-2</v>
      </c>
      <c r="N24" s="68" t="s">
        <v>103</v>
      </c>
      <c r="O24" s="2"/>
    </row>
    <row r="25" spans="1:15" x14ac:dyDescent="0.35">
      <c r="A25" s="61">
        <v>16</v>
      </c>
      <c r="B25" s="69">
        <v>4</v>
      </c>
      <c r="C25" s="45">
        <v>1.4369471110021949E-4</v>
      </c>
      <c r="D25" s="45">
        <v>5.9047505281612748E-4</v>
      </c>
      <c r="E25" s="45">
        <v>5.5576084158007768E-7</v>
      </c>
      <c r="F25" s="45">
        <v>0</v>
      </c>
      <c r="G25" s="45">
        <v>1.9516932220119378E-2</v>
      </c>
      <c r="H25" s="45">
        <v>0</v>
      </c>
      <c r="I25" s="45">
        <v>2.3181030066252182E-5</v>
      </c>
      <c r="J25" s="45">
        <v>4.4246011408419797E-4</v>
      </c>
      <c r="K25" s="45">
        <v>0</v>
      </c>
      <c r="L25" s="45">
        <v>1.2101789629944254E-3</v>
      </c>
      <c r="M25" s="45">
        <v>2.1927477852022183E-2</v>
      </c>
      <c r="N25" s="68" t="s">
        <v>104</v>
      </c>
      <c r="O25" s="2"/>
    </row>
    <row r="26" spans="1:15" x14ac:dyDescent="0.35">
      <c r="A26" s="61">
        <v>17</v>
      </c>
      <c r="B26" s="67">
        <v>3</v>
      </c>
      <c r="C26" s="45">
        <v>1.4367304470326947E-4</v>
      </c>
      <c r="D26" s="45">
        <v>5.9038602054217574E-4</v>
      </c>
      <c r="E26" s="45">
        <v>9.7776856794543976E-4</v>
      </c>
      <c r="F26" s="45">
        <v>0</v>
      </c>
      <c r="G26" s="45">
        <v>6.4875125878268011E-3</v>
      </c>
      <c r="H26" s="45">
        <v>0</v>
      </c>
      <c r="I26" s="45">
        <v>8.6208950216490157E-6</v>
      </c>
      <c r="J26" s="45">
        <v>3.0222732262074936E-4</v>
      </c>
      <c r="K26" s="45">
        <v>0</v>
      </c>
      <c r="L26" s="45">
        <v>1.2101789629944254E-3</v>
      </c>
      <c r="M26" s="45">
        <v>9.7203674016545106E-3</v>
      </c>
      <c r="N26" s="68" t="s">
        <v>105</v>
      </c>
      <c r="O26" s="2"/>
    </row>
    <row r="27" spans="1:15" x14ac:dyDescent="0.35">
      <c r="A27" s="61">
        <v>18</v>
      </c>
      <c r="B27" s="67">
        <v>18</v>
      </c>
      <c r="C27" s="45">
        <v>5.9620734473950546E-4</v>
      </c>
      <c r="D27" s="45">
        <v>1.3605341999942507E-4</v>
      </c>
      <c r="E27" s="45">
        <v>0</v>
      </c>
      <c r="F27" s="45">
        <v>0.10217753928158799</v>
      </c>
      <c r="G27" s="45">
        <v>3.6661037834377461E-3</v>
      </c>
      <c r="H27" s="45">
        <v>0</v>
      </c>
      <c r="I27" s="45">
        <v>2.3965693068724283E-5</v>
      </c>
      <c r="J27" s="45">
        <v>1.2002458436109403E-4</v>
      </c>
      <c r="K27" s="45">
        <v>0</v>
      </c>
      <c r="L27" s="45">
        <v>1.2277701818784192E-3</v>
      </c>
      <c r="M27" s="71">
        <v>0.10794766428907292</v>
      </c>
      <c r="N27" s="68" t="s">
        <v>106</v>
      </c>
      <c r="O27" s="2"/>
    </row>
    <row r="28" spans="1:15" x14ac:dyDescent="0.35">
      <c r="A28" s="61">
        <v>19</v>
      </c>
      <c r="B28" s="67">
        <v>17</v>
      </c>
      <c r="C28" s="45">
        <v>6.0092160242185147E-4</v>
      </c>
      <c r="D28" s="45">
        <v>4.0359193191674355E-4</v>
      </c>
      <c r="E28" s="45">
        <v>0</v>
      </c>
      <c r="F28" s="45">
        <v>0.10298546500369046</v>
      </c>
      <c r="G28" s="45">
        <v>6.163099715368977E-4</v>
      </c>
      <c r="H28" s="45">
        <v>0</v>
      </c>
      <c r="I28" s="45">
        <v>4.6363423503270221E-6</v>
      </c>
      <c r="J28" s="45">
        <v>2.5966341306361628E-4</v>
      </c>
      <c r="K28" s="45">
        <v>0</v>
      </c>
      <c r="L28" s="45">
        <v>1.7548626153926937E-3</v>
      </c>
      <c r="M28" s="71">
        <v>0.1066254508803726</v>
      </c>
      <c r="N28" s="68" t="s">
        <v>107</v>
      </c>
      <c r="O28" s="2"/>
    </row>
    <row r="29" spans="1:15" x14ac:dyDescent="0.35">
      <c r="A29" s="61">
        <v>20</v>
      </c>
      <c r="B29" s="67">
        <v>16</v>
      </c>
      <c r="C29" s="45">
        <v>6.0210073470843401E-4</v>
      </c>
      <c r="D29" s="45">
        <v>4.0438386263717162E-4</v>
      </c>
      <c r="E29" s="45">
        <v>0</v>
      </c>
      <c r="F29" s="45">
        <v>1.0381629712896475E-3</v>
      </c>
      <c r="G29" s="45">
        <v>6.003659851210937E-4</v>
      </c>
      <c r="H29" s="45">
        <v>0</v>
      </c>
      <c r="I29" s="45">
        <v>4.6454398115181115E-6</v>
      </c>
      <c r="J29" s="45">
        <v>2.6017292630586521E-4</v>
      </c>
      <c r="K29" s="45">
        <v>0</v>
      </c>
      <c r="L29" s="45">
        <v>1.757976535469578E-3</v>
      </c>
      <c r="M29" s="71">
        <v>4.6678084553433089E-3</v>
      </c>
      <c r="N29" s="68" t="s">
        <v>108</v>
      </c>
      <c r="O29" s="2"/>
    </row>
    <row r="30" spans="1:15" x14ac:dyDescent="0.35">
      <c r="A30" s="61">
        <v>21</v>
      </c>
      <c r="B30" s="67">
        <v>9</v>
      </c>
      <c r="C30" s="45">
        <v>5.9619196768751935E-4</v>
      </c>
      <c r="D30" s="45">
        <v>4.0041540703896177E-4</v>
      </c>
      <c r="E30" s="45">
        <v>0</v>
      </c>
      <c r="F30" s="45">
        <v>0.10217490397468126</v>
      </c>
      <c r="G30" s="45">
        <v>1.2993544948132638E-2</v>
      </c>
      <c r="H30" s="45">
        <v>0</v>
      </c>
      <c r="I30" s="45">
        <v>9.0005905755743767E-5</v>
      </c>
      <c r="J30" s="45">
        <v>2.57619697056884E-4</v>
      </c>
      <c r="K30" s="45">
        <v>0</v>
      </c>
      <c r="L30" s="45">
        <v>1.2277697281753751E-3</v>
      </c>
      <c r="M30" s="71">
        <v>0.11774045162852838</v>
      </c>
      <c r="N30" s="68" t="s">
        <v>109</v>
      </c>
      <c r="O30" s="2"/>
    </row>
    <row r="31" spans="1:15" x14ac:dyDescent="0.35">
      <c r="A31" s="61">
        <v>22</v>
      </c>
      <c r="B31" s="67">
        <v>2</v>
      </c>
      <c r="C31" s="45">
        <v>5.9847116983159068E-4</v>
      </c>
      <c r="D31" s="45">
        <v>3.9980596509194238E-4</v>
      </c>
      <c r="E31" s="45">
        <v>0</v>
      </c>
      <c r="F31" s="45">
        <v>9.060098270058665E-4</v>
      </c>
      <c r="G31" s="45">
        <v>4.3825413389875674E-3</v>
      </c>
      <c r="H31" s="45">
        <v>0</v>
      </c>
      <c r="I31" s="45">
        <v>3.3410689691317404E-5</v>
      </c>
      <c r="J31" s="45">
        <v>2.572275936387715E-4</v>
      </c>
      <c r="K31" s="45">
        <v>0</v>
      </c>
      <c r="L31" s="45">
        <v>1.2257907881799005E-3</v>
      </c>
      <c r="M31" s="71">
        <v>7.8032573724269565E-3</v>
      </c>
      <c r="N31" s="68" t="s">
        <v>110</v>
      </c>
      <c r="O31" s="2"/>
    </row>
    <row r="32" spans="1:15" x14ac:dyDescent="0.35">
      <c r="A32" s="61">
        <v>23</v>
      </c>
      <c r="B32" s="67">
        <v>8</v>
      </c>
      <c r="C32" s="45">
        <v>1.732013923883582E-3</v>
      </c>
      <c r="D32" s="45">
        <v>0</v>
      </c>
      <c r="E32" s="45">
        <v>0</v>
      </c>
      <c r="F32" s="45">
        <v>0.36195889435052542</v>
      </c>
      <c r="G32" s="45">
        <v>0</v>
      </c>
      <c r="H32" s="45">
        <v>0</v>
      </c>
      <c r="I32" s="45">
        <v>0</v>
      </c>
      <c r="J32" s="45">
        <v>2.7912594774335691E-4</v>
      </c>
      <c r="K32" s="45">
        <v>0</v>
      </c>
      <c r="L32" s="45">
        <v>1.2724949884369747E-3</v>
      </c>
      <c r="M32" s="71">
        <v>0.36524252921058931</v>
      </c>
      <c r="N32" s="68" t="s">
        <v>111</v>
      </c>
      <c r="O32" s="2"/>
    </row>
    <row r="33" spans="1:15" x14ac:dyDescent="0.35">
      <c r="A33" s="61">
        <v>24</v>
      </c>
      <c r="B33" s="67">
        <v>1</v>
      </c>
      <c r="C33" s="45">
        <v>1.5025994778049359E-3</v>
      </c>
      <c r="D33" s="45">
        <v>0</v>
      </c>
      <c r="E33" s="45">
        <v>0</v>
      </c>
      <c r="F33" s="45">
        <v>2.7706112074428997E-3</v>
      </c>
      <c r="G33" s="45">
        <v>0</v>
      </c>
      <c r="H33" s="45">
        <v>0</v>
      </c>
      <c r="I33" s="45">
        <v>0</v>
      </c>
      <c r="J33" s="45">
        <v>2.4058379106033976E-4</v>
      </c>
      <c r="K33" s="45">
        <v>0</v>
      </c>
      <c r="L33" s="45">
        <v>1.2579204957440878E-3</v>
      </c>
      <c r="M33" s="71">
        <v>5.7717149720522623E-3</v>
      </c>
      <c r="N33" s="68" t="s">
        <v>112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100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CC30F-C0A0-4DF9-A717-D3DE2FF12DB2}">
  <sheetPr>
    <tabColor theme="8"/>
    <pageSetUpPr fitToPage="1"/>
  </sheetPr>
  <dimension ref="A1:Y35"/>
  <sheetViews>
    <sheetView showGridLines="0" topLeftCell="A4" zoomScaleNormal="100" workbookViewId="0">
      <selection activeCell="V17" sqref="V17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76"/>
      <c r="E20" s="18"/>
      <c r="F20" s="76"/>
      <c r="G20" s="18"/>
      <c r="H20" s="76"/>
      <c r="I20" s="18"/>
      <c r="J20" s="76"/>
      <c r="K20" s="18"/>
      <c r="L20" s="76"/>
      <c r="M20" s="18"/>
      <c r="N20" s="17"/>
    </row>
    <row r="21" spans="1:14" ht="11.25" customHeight="1" x14ac:dyDescent="0.4">
      <c r="A21" s="18"/>
      <c r="B21" s="28"/>
      <c r="C21" s="18"/>
      <c r="D21" s="76"/>
      <c r="E21" s="18"/>
      <c r="F21" s="76"/>
      <c r="G21" s="18"/>
      <c r="H21" s="76"/>
      <c r="I21" s="18"/>
      <c r="J21" s="76"/>
      <c r="K21" s="18"/>
      <c r="L21" s="76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76"/>
      <c r="E23" s="18"/>
      <c r="F23" s="76"/>
      <c r="G23" s="18"/>
      <c r="H23" s="76"/>
      <c r="I23" s="18"/>
      <c r="J23" s="76"/>
      <c r="K23" s="18"/>
      <c r="L23" s="76"/>
      <c r="M23" s="18"/>
      <c r="N23" s="17"/>
    </row>
    <row r="24" spans="1:14" ht="9" customHeight="1" x14ac:dyDescent="0.4">
      <c r="A24" s="18"/>
      <c r="B24" s="28"/>
      <c r="C24" s="18"/>
      <c r="D24" s="76"/>
      <c r="E24" s="18"/>
      <c r="F24" s="76"/>
      <c r="G24" s="18"/>
      <c r="H24" s="76"/>
      <c r="I24" s="18"/>
      <c r="J24" s="76"/>
      <c r="K24" s="18"/>
      <c r="L24" s="76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001D2F-EFE0-4550-8837-6DF712C09360}">
  <sheetPr>
    <tabColor theme="3"/>
  </sheetPr>
  <dimension ref="A1:Z33"/>
  <sheetViews>
    <sheetView showGridLines="0" zoomScale="115" zoomScaleNormal="115" workbookViewId="0">
      <selection activeCell="M9" sqref="M9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59765625" style="2" customWidth="1"/>
    <col min="6" max="6" width="23.1328125" style="2" customWidth="1"/>
    <col min="7" max="8" width="14.59765625" style="2" customWidth="1"/>
    <col min="9" max="9" width="16.73046875" style="2" customWidth="1"/>
    <col min="10" max="10" width="14.59765625" style="2" customWidth="1"/>
    <col min="11" max="11" width="17.59765625" style="2" customWidth="1"/>
    <col min="12" max="12" width="17.265625" style="2" customWidth="1"/>
    <col min="13" max="13" width="14.59765625" style="1" customWidth="1"/>
    <col min="14" max="14" width="72.86328125" style="1" customWidth="1"/>
    <col min="15" max="15" width="13" style="1" bestFit="1" customWidth="1"/>
    <col min="16" max="16384" width="11.3984375" style="2"/>
  </cols>
  <sheetData>
    <row r="1" spans="1:26" ht="15.95" customHeight="1" x14ac:dyDescent="0.35">
      <c r="A1" s="6" t="s">
        <v>1</v>
      </c>
      <c r="B1" s="74" t="s">
        <v>23</v>
      </c>
      <c r="C1" s="75"/>
      <c r="D1" s="75"/>
      <c r="E1" s="75"/>
      <c r="F1" s="75"/>
      <c r="G1" s="75"/>
      <c r="H1" s="75"/>
      <c r="I1" s="75"/>
      <c r="J1" s="75"/>
      <c r="K1" s="75"/>
      <c r="L1" s="75"/>
    </row>
    <row r="2" spans="1:26" ht="15.95" customHeight="1" x14ac:dyDescent="0.35">
      <c r="A2" s="6" t="s">
        <v>2</v>
      </c>
      <c r="B2" s="74" t="s">
        <v>72</v>
      </c>
      <c r="C2" s="75"/>
      <c r="D2" s="75"/>
      <c r="E2" s="75"/>
      <c r="F2" s="75"/>
      <c r="G2" s="75"/>
      <c r="H2" s="75"/>
      <c r="I2" s="75"/>
      <c r="J2" s="75"/>
      <c r="K2" s="75"/>
      <c r="L2" s="75"/>
    </row>
    <row r="3" spans="1:26" ht="15.95" customHeight="1" x14ac:dyDescent="0.35">
      <c r="A3" s="6" t="s">
        <v>0</v>
      </c>
      <c r="B3" s="74" t="s">
        <v>5</v>
      </c>
      <c r="C3" s="75"/>
      <c r="D3" s="75"/>
      <c r="E3" s="75"/>
      <c r="F3" s="75"/>
      <c r="G3" s="75"/>
      <c r="H3" s="75"/>
      <c r="I3" s="75"/>
      <c r="J3" s="75"/>
      <c r="K3" s="75"/>
      <c r="L3" s="75"/>
      <c r="Z3" s="2" t="str">
        <f>"Quelle: "&amp;'Daten PM'!B3</f>
        <v>Quelle: Quellenangabe</v>
      </c>
    </row>
    <row r="4" spans="1:26" x14ac:dyDescent="0.35">
      <c r="A4" s="6" t="s">
        <v>3</v>
      </c>
      <c r="B4" s="74" t="s">
        <v>4</v>
      </c>
      <c r="C4" s="75"/>
      <c r="D4" s="75"/>
      <c r="E4" s="75"/>
      <c r="F4" s="75"/>
      <c r="G4" s="75"/>
      <c r="H4" s="75"/>
      <c r="I4" s="75"/>
      <c r="J4" s="75"/>
      <c r="K4" s="75"/>
      <c r="L4" s="75"/>
    </row>
    <row r="5" spans="1:26" x14ac:dyDescent="0.35">
      <c r="A5" s="6" t="s">
        <v>6</v>
      </c>
      <c r="B5" s="74" t="s">
        <v>83</v>
      </c>
      <c r="C5" s="75"/>
      <c r="D5" s="75"/>
      <c r="E5" s="75"/>
      <c r="F5" s="75"/>
      <c r="G5" s="75"/>
      <c r="H5" s="75"/>
      <c r="I5" s="75"/>
      <c r="J5" s="75"/>
      <c r="K5" s="75"/>
      <c r="L5" s="75"/>
    </row>
    <row r="6" spans="1:26" x14ac:dyDescent="0.35">
      <c r="A6" s="7" t="s">
        <v>7</v>
      </c>
      <c r="B6" s="72" t="s">
        <v>16</v>
      </c>
      <c r="C6" s="73"/>
      <c r="D6" s="73"/>
      <c r="E6" s="73"/>
      <c r="F6" s="73"/>
      <c r="G6" s="73"/>
      <c r="H6" s="73"/>
      <c r="I6" s="73"/>
      <c r="J6" s="73"/>
      <c r="K6" s="73"/>
      <c r="L6" s="73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35">
      <c r="A9" s="60" t="s">
        <v>87</v>
      </c>
      <c r="B9" s="63" t="s">
        <v>15</v>
      </c>
      <c r="C9" s="64" t="s">
        <v>8</v>
      </c>
      <c r="D9" s="64" t="s">
        <v>17</v>
      </c>
      <c r="E9" s="64" t="s">
        <v>18</v>
      </c>
      <c r="F9" s="64" t="s">
        <v>10</v>
      </c>
      <c r="G9" s="64" t="s">
        <v>19</v>
      </c>
      <c r="H9" s="64" t="s">
        <v>20</v>
      </c>
      <c r="I9" s="65" t="s">
        <v>21</v>
      </c>
      <c r="J9" s="64" t="s">
        <v>9</v>
      </c>
      <c r="K9" s="64" t="s">
        <v>11</v>
      </c>
      <c r="L9" s="65" t="s">
        <v>12</v>
      </c>
      <c r="M9" s="65" t="s">
        <v>13</v>
      </c>
      <c r="N9" s="66" t="s">
        <v>88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35">
      <c r="A10" s="61">
        <v>1</v>
      </c>
      <c r="B10" s="67">
        <v>62</v>
      </c>
      <c r="C10" s="45">
        <v>2.1441864257644969</v>
      </c>
      <c r="D10" s="45">
        <v>20.770072095050857</v>
      </c>
      <c r="E10" s="45">
        <v>1.0296634561508198E-2</v>
      </c>
      <c r="F10" s="45">
        <v>0</v>
      </c>
      <c r="G10" s="45">
        <v>45.759757586708147</v>
      </c>
      <c r="H10" s="45">
        <v>1.3371569432130173</v>
      </c>
      <c r="I10" s="45">
        <v>6.2002969875288014E-2</v>
      </c>
      <c r="J10" s="45">
        <v>2.7013917736665074</v>
      </c>
      <c r="K10" s="45">
        <v>0</v>
      </c>
      <c r="L10" s="45">
        <v>2.7198311151171972</v>
      </c>
      <c r="M10" s="45">
        <v>75.504695543957027</v>
      </c>
      <c r="N10" s="68" t="s">
        <v>89</v>
      </c>
      <c r="O10" s="2"/>
    </row>
    <row r="11" spans="1:26" x14ac:dyDescent="0.35">
      <c r="A11" s="62">
        <v>2</v>
      </c>
      <c r="B11" s="67">
        <v>61</v>
      </c>
      <c r="C11" s="45">
        <v>2.1441864257644969</v>
      </c>
      <c r="D11" s="45">
        <v>20.770072095050857</v>
      </c>
      <c r="E11" s="45">
        <v>0</v>
      </c>
      <c r="F11" s="45">
        <v>0</v>
      </c>
      <c r="G11" s="45">
        <v>45.759757586708147</v>
      </c>
      <c r="H11" s="45">
        <v>0</v>
      </c>
      <c r="I11" s="45">
        <v>6.2002969875288014E-2</v>
      </c>
      <c r="J11" s="45">
        <v>1.5745353640883835</v>
      </c>
      <c r="K11" s="45">
        <v>0</v>
      </c>
      <c r="L11" s="45">
        <v>2.7198311151171972</v>
      </c>
      <c r="M11" s="45">
        <v>73.030385556604372</v>
      </c>
      <c r="N11" s="68" t="s">
        <v>90</v>
      </c>
      <c r="O11" s="2"/>
    </row>
    <row r="12" spans="1:26" x14ac:dyDescent="0.35">
      <c r="A12" s="62">
        <v>3</v>
      </c>
      <c r="B12" s="67">
        <v>22</v>
      </c>
      <c r="C12" s="45">
        <v>2.1441864257644969</v>
      </c>
      <c r="D12" s="45">
        <v>20.770072095050857</v>
      </c>
      <c r="E12" s="45">
        <v>0.40435817977304622</v>
      </c>
      <c r="F12" s="45">
        <v>0</v>
      </c>
      <c r="G12" s="45">
        <v>129.05193198511634</v>
      </c>
      <c r="H12" s="45">
        <v>30.651256566510174</v>
      </c>
      <c r="I12" s="45">
        <v>0.17486113286459198</v>
      </c>
      <c r="J12" s="45">
        <v>2.6173663242370404</v>
      </c>
      <c r="K12" s="45">
        <v>0</v>
      </c>
      <c r="L12" s="45">
        <v>2.7198311151171972</v>
      </c>
      <c r="M12" s="45">
        <v>188.53386382443372</v>
      </c>
      <c r="N12" s="68" t="s">
        <v>91</v>
      </c>
      <c r="O12" s="2"/>
    </row>
    <row r="13" spans="1:26" x14ac:dyDescent="0.35">
      <c r="A13" s="62">
        <v>4</v>
      </c>
      <c r="B13" s="67">
        <v>21</v>
      </c>
      <c r="C13" s="45">
        <v>2.1441864257644969</v>
      </c>
      <c r="D13" s="45">
        <v>20.770072095050857</v>
      </c>
      <c r="E13" s="45">
        <v>0.40435817977304622</v>
      </c>
      <c r="F13" s="45">
        <v>0</v>
      </c>
      <c r="G13" s="45">
        <v>45.759757586708147</v>
      </c>
      <c r="H13" s="45">
        <v>30.651256566510174</v>
      </c>
      <c r="I13" s="45">
        <v>6.2002969875288014E-2</v>
      </c>
      <c r="J13" s="45">
        <v>2.6173663242370404</v>
      </c>
      <c r="K13" s="45">
        <v>0</v>
      </c>
      <c r="L13" s="45">
        <v>2.7198311151171972</v>
      </c>
      <c r="M13" s="45">
        <v>105.12883126303625</v>
      </c>
      <c r="N13" s="68" t="s">
        <v>92</v>
      </c>
      <c r="O13" s="2"/>
    </row>
    <row r="14" spans="1:26" x14ac:dyDescent="0.35">
      <c r="A14" s="62">
        <v>5</v>
      </c>
      <c r="B14" s="67">
        <v>20</v>
      </c>
      <c r="C14" s="45">
        <v>2.1439907406992087</v>
      </c>
      <c r="D14" s="45">
        <v>7.483695774645776</v>
      </c>
      <c r="E14" s="45">
        <v>10.031217404553201</v>
      </c>
      <c r="F14" s="45">
        <v>0</v>
      </c>
      <c r="G14" s="45">
        <v>46.692254703763517</v>
      </c>
      <c r="H14" s="45">
        <v>0</v>
      </c>
      <c r="I14" s="45">
        <v>6.2085603480642446E-2</v>
      </c>
      <c r="J14" s="45">
        <v>0.38965844734363481</v>
      </c>
      <c r="K14" s="45">
        <v>0</v>
      </c>
      <c r="L14" s="45">
        <v>2.7198311151171972</v>
      </c>
      <c r="M14" s="45">
        <v>69.52273378960318</v>
      </c>
      <c r="N14" s="68" t="s">
        <v>93</v>
      </c>
      <c r="O14" s="2"/>
    </row>
    <row r="15" spans="1:26" x14ac:dyDescent="0.35">
      <c r="A15" s="62">
        <v>6</v>
      </c>
      <c r="B15" s="67">
        <v>19</v>
      </c>
      <c r="C15" s="45">
        <v>2.1444466235883985</v>
      </c>
      <c r="D15" s="45">
        <v>10.997656319616183</v>
      </c>
      <c r="E15" s="45">
        <v>16.038391454056267</v>
      </c>
      <c r="F15" s="45">
        <v>0</v>
      </c>
      <c r="G15" s="45">
        <v>32.400545201114447</v>
      </c>
      <c r="H15" s="45">
        <v>6.2042974347306199</v>
      </c>
      <c r="I15" s="45">
        <v>4.2175848716065993E-2</v>
      </c>
      <c r="J15" s="45">
        <v>0.31266220156713526</v>
      </c>
      <c r="K15" s="45">
        <v>0</v>
      </c>
      <c r="L15" s="45">
        <v>2.7198311151171972</v>
      </c>
      <c r="M15" s="45">
        <v>70.860006198506326</v>
      </c>
      <c r="N15" s="68" t="s">
        <v>94</v>
      </c>
      <c r="O15" s="2"/>
    </row>
    <row r="16" spans="1:26" x14ac:dyDescent="0.35">
      <c r="A16" s="62">
        <v>7</v>
      </c>
      <c r="B16" s="67">
        <v>15</v>
      </c>
      <c r="C16" s="45">
        <v>2.1474980517291629</v>
      </c>
      <c r="D16" s="45">
        <v>20.802150793624591</v>
      </c>
      <c r="E16" s="45">
        <v>16.061410454074814</v>
      </c>
      <c r="F16" s="45">
        <v>0</v>
      </c>
      <c r="G16" s="45">
        <v>5.0251779992163792</v>
      </c>
      <c r="H16" s="45">
        <v>0.26567273817427844</v>
      </c>
      <c r="I16" s="45">
        <v>6.6055330854167087E-3</v>
      </c>
      <c r="J16" s="45">
        <v>1.5769671825773681</v>
      </c>
      <c r="K16" s="45">
        <v>0</v>
      </c>
      <c r="L16" s="45">
        <v>3.7163073239181754</v>
      </c>
      <c r="M16" s="45">
        <v>49.601790076400192</v>
      </c>
      <c r="N16" s="68" t="s">
        <v>95</v>
      </c>
      <c r="O16" s="2"/>
    </row>
    <row r="17" spans="1:15" x14ac:dyDescent="0.35">
      <c r="A17" s="62">
        <v>8</v>
      </c>
      <c r="B17" s="67">
        <v>14</v>
      </c>
      <c r="C17" s="45">
        <v>2.1658002042858389</v>
      </c>
      <c r="D17" s="45">
        <v>20.979438096411833</v>
      </c>
      <c r="E17" s="45">
        <v>16.198292894480165</v>
      </c>
      <c r="F17" s="45">
        <v>0</v>
      </c>
      <c r="G17" s="45">
        <v>70.895722981182544</v>
      </c>
      <c r="H17" s="45">
        <v>3.6216505581919543</v>
      </c>
      <c r="I17" s="45">
        <v>0.20500135568171232</v>
      </c>
      <c r="J17" s="45">
        <v>1.5904069591253203</v>
      </c>
      <c r="K17" s="45">
        <v>0</v>
      </c>
      <c r="L17" s="45">
        <v>6.661200631811151</v>
      </c>
      <c r="M17" s="45">
        <v>122.31751368117052</v>
      </c>
      <c r="N17" s="68" t="s">
        <v>96</v>
      </c>
      <c r="O17" s="2"/>
    </row>
    <row r="18" spans="1:15" x14ac:dyDescent="0.35">
      <c r="A18" s="62">
        <v>9</v>
      </c>
      <c r="B18" s="67">
        <v>13</v>
      </c>
      <c r="C18" s="45">
        <v>2.1658002042858389</v>
      </c>
      <c r="D18" s="45">
        <v>20.979438096411833</v>
      </c>
      <c r="E18" s="45">
        <v>16.198292894480165</v>
      </c>
      <c r="F18" s="45">
        <v>0</v>
      </c>
      <c r="G18" s="45">
        <v>47.918162565165346</v>
      </c>
      <c r="H18" s="45">
        <v>2.5333425170185953</v>
      </c>
      <c r="I18" s="45">
        <v>0.14366248482337082</v>
      </c>
      <c r="J18" s="45">
        <v>1.5904069591253203</v>
      </c>
      <c r="K18" s="45">
        <v>0</v>
      </c>
      <c r="L18" s="45">
        <v>6.661200631811151</v>
      </c>
      <c r="M18" s="45">
        <v>98.190306353121613</v>
      </c>
      <c r="N18" s="68" t="s">
        <v>97</v>
      </c>
      <c r="O18" s="2"/>
    </row>
    <row r="19" spans="1:15" x14ac:dyDescent="0.35">
      <c r="A19" s="62">
        <v>10</v>
      </c>
      <c r="B19" s="67">
        <v>12</v>
      </c>
      <c r="C19" s="45">
        <v>2.1658002042858389</v>
      </c>
      <c r="D19" s="45">
        <v>20.979438096411833</v>
      </c>
      <c r="E19" s="45">
        <v>16.198292894480165</v>
      </c>
      <c r="F19" s="45">
        <v>0</v>
      </c>
      <c r="G19" s="45">
        <v>52.677272827181916</v>
      </c>
      <c r="H19" s="45">
        <v>2.7849476647232954</v>
      </c>
      <c r="I19" s="45">
        <v>0.15793067811771772</v>
      </c>
      <c r="J19" s="45">
        <v>1.5904069591253203</v>
      </c>
      <c r="K19" s="45">
        <v>0</v>
      </c>
      <c r="L19" s="45">
        <v>6.661200631811151</v>
      </c>
      <c r="M19" s="45">
        <v>103.21528995613724</v>
      </c>
      <c r="N19" s="68" t="s">
        <v>98</v>
      </c>
      <c r="O19" s="2"/>
    </row>
    <row r="20" spans="1:15" x14ac:dyDescent="0.35">
      <c r="A20" s="62">
        <v>11</v>
      </c>
      <c r="B20" s="67">
        <v>11</v>
      </c>
      <c r="C20" s="45">
        <v>2.1444202482593093</v>
      </c>
      <c r="D20" s="45">
        <v>20.772337061387923</v>
      </c>
      <c r="E20" s="45">
        <v>16.038391454056278</v>
      </c>
      <c r="F20" s="45">
        <v>0</v>
      </c>
      <c r="G20" s="45">
        <v>32.069192627111171</v>
      </c>
      <c r="H20" s="45">
        <v>1.6954456481023839</v>
      </c>
      <c r="I20" s="45">
        <v>4.2154549143138355E-2</v>
      </c>
      <c r="J20" s="45">
        <v>1.574707066409869</v>
      </c>
      <c r="K20" s="45">
        <v>0</v>
      </c>
      <c r="L20" s="45">
        <v>2.7198311151171972</v>
      </c>
      <c r="M20" s="45">
        <v>77.056479769587256</v>
      </c>
      <c r="N20" s="68" t="s">
        <v>99</v>
      </c>
      <c r="O20" s="2"/>
    </row>
    <row r="21" spans="1:15" x14ac:dyDescent="0.35">
      <c r="A21" s="62">
        <v>12</v>
      </c>
      <c r="B21" s="67">
        <v>10</v>
      </c>
      <c r="C21" s="45">
        <v>2.1444202482593093</v>
      </c>
      <c r="D21" s="45">
        <v>20.772337061387923</v>
      </c>
      <c r="E21" s="45">
        <v>16.038391454056278</v>
      </c>
      <c r="F21" s="45">
        <v>0</v>
      </c>
      <c r="G21" s="45">
        <v>126.6450638826233</v>
      </c>
      <c r="H21" s="45">
        <v>6.4717431822660254</v>
      </c>
      <c r="I21" s="45">
        <v>0.16060672047393754</v>
      </c>
      <c r="J21" s="45">
        <v>1.574707066409869</v>
      </c>
      <c r="K21" s="45">
        <v>0</v>
      </c>
      <c r="L21" s="45">
        <v>2.7198311151171972</v>
      </c>
      <c r="M21" s="45">
        <v>176.52710073059384</v>
      </c>
      <c r="N21" s="68" t="s">
        <v>100</v>
      </c>
      <c r="O21" s="2"/>
    </row>
    <row r="22" spans="1:15" x14ac:dyDescent="0.35">
      <c r="A22" s="62">
        <v>13</v>
      </c>
      <c r="B22" s="67">
        <v>7</v>
      </c>
      <c r="C22" s="45">
        <v>2.1872386421459429</v>
      </c>
      <c r="D22" s="45">
        <v>21.187105626907002</v>
      </c>
      <c r="E22" s="45">
        <v>1.0502738417091798E-2</v>
      </c>
      <c r="F22" s="45">
        <v>0</v>
      </c>
      <c r="G22" s="45">
        <v>52.233097514684857</v>
      </c>
      <c r="H22" s="45">
        <v>0.19457660300780807</v>
      </c>
      <c r="I22" s="45">
        <v>0.15949397422523987</v>
      </c>
      <c r="J22" s="45">
        <v>3.024423016234087</v>
      </c>
      <c r="K22" s="45">
        <v>0</v>
      </c>
      <c r="L22" s="45">
        <v>13.636534093417989</v>
      </c>
      <c r="M22" s="45">
        <v>92.632972209040005</v>
      </c>
      <c r="N22" s="68" t="s">
        <v>101</v>
      </c>
      <c r="O22" s="2"/>
    </row>
    <row r="23" spans="1:15" x14ac:dyDescent="0.35">
      <c r="A23" s="62">
        <v>14</v>
      </c>
      <c r="B23" s="67">
        <v>6</v>
      </c>
      <c r="C23" s="45">
        <v>2.1872386421459429</v>
      </c>
      <c r="D23" s="45">
        <v>21.187105626907002</v>
      </c>
      <c r="E23" s="45">
        <v>1.0502738417091798E-2</v>
      </c>
      <c r="F23" s="45">
        <v>0</v>
      </c>
      <c r="G23" s="45">
        <v>68.378624531464396</v>
      </c>
      <c r="H23" s="45">
        <v>0.19457660300780807</v>
      </c>
      <c r="I23" s="45">
        <v>0.20143853609210854</v>
      </c>
      <c r="J23" s="45">
        <v>3.024423016234087</v>
      </c>
      <c r="K23" s="45">
        <v>0</v>
      </c>
      <c r="L23" s="45">
        <v>13.636534093417989</v>
      </c>
      <c r="M23" s="45">
        <v>108.82044378768641</v>
      </c>
      <c r="N23" s="68" t="s">
        <v>102</v>
      </c>
      <c r="O23" s="2"/>
    </row>
    <row r="24" spans="1:15" x14ac:dyDescent="0.35">
      <c r="A24" s="61">
        <v>15</v>
      </c>
      <c r="B24" s="69">
        <v>5</v>
      </c>
      <c r="C24" s="45">
        <v>2.1564606075620705</v>
      </c>
      <c r="D24" s="45">
        <v>20.888968305650948</v>
      </c>
      <c r="E24" s="45">
        <v>1.0354956619994955E-2</v>
      </c>
      <c r="F24" s="45">
        <v>0</v>
      </c>
      <c r="G24" s="45">
        <v>67.38292830699119</v>
      </c>
      <c r="H24" s="45">
        <v>0.1918387570362568</v>
      </c>
      <c r="I24" s="45">
        <v>0.19860365299333915</v>
      </c>
      <c r="J24" s="45">
        <v>2.9818656340046399</v>
      </c>
      <c r="K24" s="45">
        <v>8.1954012745684022</v>
      </c>
      <c r="L24" s="45">
        <v>3.6717720054082199</v>
      </c>
      <c r="M24" s="45">
        <v>105.67819350083504</v>
      </c>
      <c r="N24" s="68" t="s">
        <v>103</v>
      </c>
      <c r="O24" s="2"/>
    </row>
    <row r="25" spans="1:15" x14ac:dyDescent="0.35">
      <c r="A25" s="61">
        <v>16</v>
      </c>
      <c r="B25" s="69">
        <v>4</v>
      </c>
      <c r="C25" s="45">
        <v>2.1443140619912513</v>
      </c>
      <c r="D25" s="45">
        <v>20.771308467784028</v>
      </c>
      <c r="E25" s="45">
        <v>1.0296634561508202E-2</v>
      </c>
      <c r="F25" s="45">
        <v>0</v>
      </c>
      <c r="G25" s="45">
        <v>124.26060230611728</v>
      </c>
      <c r="H25" s="45">
        <v>0.19075826663745687</v>
      </c>
      <c r="I25" s="45">
        <v>0.16059876763526879</v>
      </c>
      <c r="J25" s="45">
        <v>2.9650703710961448</v>
      </c>
      <c r="K25" s="45">
        <v>0</v>
      </c>
      <c r="L25" s="45">
        <v>2.7198311151171972</v>
      </c>
      <c r="M25" s="45">
        <v>153.22277999094013</v>
      </c>
      <c r="N25" s="68" t="s">
        <v>104</v>
      </c>
      <c r="O25" s="2"/>
    </row>
    <row r="26" spans="1:15" x14ac:dyDescent="0.35">
      <c r="A26" s="61">
        <v>17</v>
      </c>
      <c r="B26" s="67">
        <v>3</v>
      </c>
      <c r="C26" s="45">
        <v>2.1439907406992074</v>
      </c>
      <c r="D26" s="45">
        <v>20.768176554222222</v>
      </c>
      <c r="E26" s="45">
        <v>10.031217404553178</v>
      </c>
      <c r="F26" s="45">
        <v>0</v>
      </c>
      <c r="G26" s="45">
        <v>46.655055700723658</v>
      </c>
      <c r="H26" s="45">
        <v>0</v>
      </c>
      <c r="I26" s="45">
        <v>6.1997311293057362E-2</v>
      </c>
      <c r="J26" s="45">
        <v>1.6492277030555471</v>
      </c>
      <c r="K26" s="45">
        <v>0</v>
      </c>
      <c r="L26" s="45">
        <v>2.7198311151171972</v>
      </c>
      <c r="M26" s="45">
        <v>84.029496529664058</v>
      </c>
      <c r="N26" s="68" t="s">
        <v>105</v>
      </c>
      <c r="O26" s="2"/>
    </row>
    <row r="27" spans="1:15" x14ac:dyDescent="0.35">
      <c r="A27" s="61">
        <v>18</v>
      </c>
      <c r="B27" s="67">
        <v>18</v>
      </c>
      <c r="C27" s="45">
        <v>3.5247000038554077</v>
      </c>
      <c r="D27" s="45">
        <v>7.4575079282008359</v>
      </c>
      <c r="E27" s="45">
        <v>0</v>
      </c>
      <c r="F27" s="45">
        <v>64.962801672981143</v>
      </c>
      <c r="G27" s="45">
        <v>25.02738190330528</v>
      </c>
      <c r="H27" s="45">
        <v>0</v>
      </c>
      <c r="I27" s="45">
        <v>0.16360653937786818</v>
      </c>
      <c r="J27" s="45">
        <v>0.39850933494422452</v>
      </c>
      <c r="K27" s="45">
        <v>0</v>
      </c>
      <c r="L27" s="45">
        <v>2.7593667093859473</v>
      </c>
      <c r="M27" s="45">
        <v>104.2938740920507</v>
      </c>
      <c r="N27" s="68" t="s">
        <v>106</v>
      </c>
      <c r="O27" s="2"/>
    </row>
    <row r="28" spans="1:15" x14ac:dyDescent="0.35">
      <c r="A28" s="61">
        <v>19</v>
      </c>
      <c r="B28" s="67">
        <v>17</v>
      </c>
      <c r="C28" s="45">
        <v>3.552570079958544</v>
      </c>
      <c r="D28" s="45">
        <v>14.19726789975336</v>
      </c>
      <c r="E28" s="45">
        <v>0</v>
      </c>
      <c r="F28" s="45">
        <v>65.476467580581641</v>
      </c>
      <c r="G28" s="45">
        <v>12.627382106270119</v>
      </c>
      <c r="H28" s="45">
        <v>0</v>
      </c>
      <c r="I28" s="45">
        <v>9.4992567274334236E-2</v>
      </c>
      <c r="J28" s="45">
        <v>1.2642327315430826</v>
      </c>
      <c r="K28" s="45">
        <v>0</v>
      </c>
      <c r="L28" s="45">
        <v>5.2421804329387411</v>
      </c>
      <c r="M28" s="45">
        <v>102.45509339831983</v>
      </c>
      <c r="N28" s="68" t="s">
        <v>107</v>
      </c>
      <c r="O28" s="2"/>
    </row>
    <row r="29" spans="1:15" x14ac:dyDescent="0.35">
      <c r="A29" s="61">
        <v>20</v>
      </c>
      <c r="B29" s="67">
        <v>16</v>
      </c>
      <c r="C29" s="45">
        <v>3.5595409561339801</v>
      </c>
      <c r="D29" s="45">
        <v>14.225125871399529</v>
      </c>
      <c r="E29" s="45">
        <v>0</v>
      </c>
      <c r="F29" s="45">
        <v>1.0683118360530781</v>
      </c>
      <c r="G29" s="45">
        <v>12.300710758948776</v>
      </c>
      <c r="H29" s="45">
        <v>0</v>
      </c>
      <c r="I29" s="45">
        <v>9.5178962309239099E-2</v>
      </c>
      <c r="J29" s="45">
        <v>1.266713417252346</v>
      </c>
      <c r="K29" s="45">
        <v>0</v>
      </c>
      <c r="L29" s="45">
        <v>5.2514824322825033</v>
      </c>
      <c r="M29" s="45">
        <v>37.767064234379447</v>
      </c>
      <c r="N29" s="68" t="s">
        <v>108</v>
      </c>
      <c r="O29" s="2"/>
    </row>
    <row r="30" spans="1:15" x14ac:dyDescent="0.35">
      <c r="A30" s="61">
        <v>21</v>
      </c>
      <c r="B30" s="67">
        <v>9</v>
      </c>
      <c r="C30" s="45">
        <v>3.5246090967311101</v>
      </c>
      <c r="D30" s="45">
        <v>14.085526382855535</v>
      </c>
      <c r="E30" s="45">
        <v>0</v>
      </c>
      <c r="F30" s="45">
        <v>64.961126188122805</v>
      </c>
      <c r="G30" s="45">
        <v>84.87225097459627</v>
      </c>
      <c r="H30" s="45">
        <v>0</v>
      </c>
      <c r="I30" s="45">
        <v>0.62334763070069432</v>
      </c>
      <c r="J30" s="45">
        <v>1.2542824168676108</v>
      </c>
      <c r="K30" s="45">
        <v>0</v>
      </c>
      <c r="L30" s="45">
        <v>2.75936568970564</v>
      </c>
      <c r="M30" s="45">
        <v>172.0805083795797</v>
      </c>
      <c r="N30" s="68" t="s">
        <v>109</v>
      </c>
      <c r="O30" s="2"/>
    </row>
    <row r="31" spans="1:15" x14ac:dyDescent="0.35">
      <c r="A31" s="61">
        <v>22</v>
      </c>
      <c r="B31" s="67">
        <v>2</v>
      </c>
      <c r="C31" s="45">
        <v>5.4444122397281731</v>
      </c>
      <c r="D31" s="45">
        <v>14.064087870568912</v>
      </c>
      <c r="E31" s="45">
        <v>0</v>
      </c>
      <c r="F31" s="45">
        <v>1.1350951653494072</v>
      </c>
      <c r="G31" s="45">
        <v>31.517119622219091</v>
      </c>
      <c r="H31" s="45">
        <v>0</v>
      </c>
      <c r="I31" s="45">
        <v>0.24027353588074818</v>
      </c>
      <c r="J31" s="45">
        <v>1.2523733686521574</v>
      </c>
      <c r="K31" s="45">
        <v>0</v>
      </c>
      <c r="L31" s="45">
        <v>2.7549180974575274</v>
      </c>
      <c r="M31" s="45">
        <v>56.408279899856019</v>
      </c>
      <c r="N31" s="68" t="s">
        <v>110</v>
      </c>
      <c r="O31" s="2"/>
    </row>
    <row r="32" spans="1:15" x14ac:dyDescent="0.35">
      <c r="A32" s="61">
        <v>23</v>
      </c>
      <c r="B32" s="67">
        <v>8</v>
      </c>
      <c r="C32" s="45">
        <v>6.8151310347291867</v>
      </c>
      <c r="D32" s="45">
        <v>0</v>
      </c>
      <c r="E32" s="45">
        <v>0</v>
      </c>
      <c r="F32" s="45">
        <v>230.1275214963203</v>
      </c>
      <c r="G32" s="45">
        <v>0</v>
      </c>
      <c r="H32" s="45">
        <v>0</v>
      </c>
      <c r="I32" s="45">
        <v>0</v>
      </c>
      <c r="J32" s="45">
        <v>0.88026304590792981</v>
      </c>
      <c r="K32" s="45">
        <v>0</v>
      </c>
      <c r="L32" s="45">
        <v>2.8598840082444279</v>
      </c>
      <c r="M32" s="45">
        <v>240.68279958520182</v>
      </c>
      <c r="N32" s="68" t="s">
        <v>111</v>
      </c>
      <c r="O32" s="2"/>
    </row>
    <row r="33" spans="1:15" x14ac:dyDescent="0.35">
      <c r="A33" s="61">
        <v>24</v>
      </c>
      <c r="B33" s="67">
        <v>1</v>
      </c>
      <c r="C33" s="45">
        <v>11.761320085905723</v>
      </c>
      <c r="D33" s="45">
        <v>0</v>
      </c>
      <c r="E33" s="45">
        <v>0</v>
      </c>
      <c r="F33" s="45">
        <v>3.4711625557356736</v>
      </c>
      <c r="G33" s="45">
        <v>0</v>
      </c>
      <c r="H33" s="45">
        <v>0</v>
      </c>
      <c r="I33" s="45">
        <v>0</v>
      </c>
      <c r="J33" s="45">
        <v>0.75871491857708151</v>
      </c>
      <c r="K33" s="45">
        <v>0</v>
      </c>
      <c r="L33" s="45">
        <v>2.8271283911619118</v>
      </c>
      <c r="M33" s="45">
        <v>18.818325951380391</v>
      </c>
      <c r="N33" s="68" t="s">
        <v>112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82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55A0D-6398-4D1F-988C-AB8A7F0975D0}">
  <sheetPr>
    <tabColor theme="8"/>
    <pageSetUpPr fitToPage="1"/>
  </sheetPr>
  <dimension ref="A1:Y35"/>
  <sheetViews>
    <sheetView showGridLines="0" topLeftCell="A4" zoomScaleNormal="100" workbookViewId="0">
      <selection activeCell="V17" sqref="V17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76"/>
      <c r="E20" s="18"/>
      <c r="F20" s="76"/>
      <c r="G20" s="18"/>
      <c r="H20" s="76"/>
      <c r="I20" s="18"/>
      <c r="J20" s="76"/>
      <c r="K20" s="18"/>
      <c r="L20" s="76"/>
      <c r="M20" s="18"/>
      <c r="N20" s="17"/>
    </row>
    <row r="21" spans="1:14" ht="11.25" customHeight="1" x14ac:dyDescent="0.4">
      <c r="A21" s="18"/>
      <c r="B21" s="28"/>
      <c r="C21" s="18"/>
      <c r="D21" s="76"/>
      <c r="E21" s="18"/>
      <c r="F21" s="76"/>
      <c r="G21" s="18"/>
      <c r="H21" s="76"/>
      <c r="I21" s="18"/>
      <c r="J21" s="76"/>
      <c r="K21" s="18"/>
      <c r="L21" s="76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76"/>
      <c r="E23" s="18"/>
      <c r="F23" s="76"/>
      <c r="G23" s="18"/>
      <c r="H23" s="76"/>
      <c r="I23" s="18"/>
      <c r="J23" s="76"/>
      <c r="K23" s="18"/>
      <c r="L23" s="76"/>
      <c r="M23" s="18"/>
      <c r="N23" s="17"/>
    </row>
    <row r="24" spans="1:14" ht="9" customHeight="1" x14ac:dyDescent="0.4">
      <c r="A24" s="18"/>
      <c r="B24" s="28"/>
      <c r="C24" s="18"/>
      <c r="D24" s="76"/>
      <c r="E24" s="18"/>
      <c r="F24" s="76"/>
      <c r="G24" s="18"/>
      <c r="H24" s="76"/>
      <c r="I24" s="18"/>
      <c r="J24" s="76"/>
      <c r="K24" s="18"/>
      <c r="L24" s="76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D21B7-16FD-4467-8E58-57759F713FFC}">
  <sheetPr>
    <tabColor theme="3"/>
  </sheetPr>
  <dimension ref="A1:Z33"/>
  <sheetViews>
    <sheetView showGridLines="0" zoomScale="115" zoomScaleNormal="115" workbookViewId="0">
      <selection activeCell="M27" sqref="M27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59765625" style="2" customWidth="1"/>
    <col min="6" max="6" width="23.1328125" style="2" customWidth="1"/>
    <col min="7" max="8" width="14.59765625" style="2" customWidth="1"/>
    <col min="9" max="9" width="16.73046875" style="2" customWidth="1"/>
    <col min="10" max="10" width="14.59765625" style="2" customWidth="1"/>
    <col min="11" max="11" width="17.59765625" style="2" customWidth="1"/>
    <col min="12" max="12" width="17.265625" style="2" customWidth="1"/>
    <col min="13" max="13" width="14.59765625" style="1" customWidth="1"/>
    <col min="14" max="14" width="72.86328125" style="1" customWidth="1"/>
    <col min="15" max="15" width="13" style="1" bestFit="1" customWidth="1"/>
    <col min="16" max="16384" width="11.3984375" style="2"/>
  </cols>
  <sheetData>
    <row r="1" spans="1:26" ht="15.95" customHeight="1" x14ac:dyDescent="0.35">
      <c r="A1" s="6" t="s">
        <v>1</v>
      </c>
      <c r="B1" s="74" t="s">
        <v>23</v>
      </c>
      <c r="C1" s="75"/>
      <c r="D1" s="75"/>
      <c r="E1" s="75"/>
      <c r="F1" s="75"/>
      <c r="G1" s="75"/>
      <c r="H1" s="75"/>
      <c r="I1" s="75"/>
      <c r="J1" s="75"/>
      <c r="K1" s="75"/>
      <c r="L1" s="75"/>
    </row>
    <row r="2" spans="1:26" ht="15.95" customHeight="1" x14ac:dyDescent="0.35">
      <c r="A2" s="6" t="s">
        <v>2</v>
      </c>
      <c r="B2" s="74" t="s">
        <v>73</v>
      </c>
      <c r="C2" s="75"/>
      <c r="D2" s="75"/>
      <c r="E2" s="75"/>
      <c r="F2" s="75"/>
      <c r="G2" s="75"/>
      <c r="H2" s="75"/>
      <c r="I2" s="75"/>
      <c r="J2" s="75"/>
      <c r="K2" s="75"/>
      <c r="L2" s="75"/>
    </row>
    <row r="3" spans="1:26" ht="15.95" customHeight="1" x14ac:dyDescent="0.35">
      <c r="A3" s="6" t="s">
        <v>0</v>
      </c>
      <c r="B3" s="74" t="s">
        <v>5</v>
      </c>
      <c r="C3" s="75"/>
      <c r="D3" s="75"/>
      <c r="E3" s="75"/>
      <c r="F3" s="75"/>
      <c r="G3" s="75"/>
      <c r="H3" s="75"/>
      <c r="I3" s="75"/>
      <c r="J3" s="75"/>
      <c r="K3" s="75"/>
      <c r="L3" s="75"/>
      <c r="Z3" s="2" t="str">
        <f>"Quelle: "&amp;'Daten KRA'!B3</f>
        <v>Quelle: Quellenangabe</v>
      </c>
    </row>
    <row r="4" spans="1:26" x14ac:dyDescent="0.35">
      <c r="A4" s="6" t="s">
        <v>3</v>
      </c>
      <c r="B4" s="74" t="s">
        <v>4</v>
      </c>
      <c r="C4" s="75"/>
      <c r="D4" s="75"/>
      <c r="E4" s="75"/>
      <c r="F4" s="75"/>
      <c r="G4" s="75"/>
      <c r="H4" s="75"/>
      <c r="I4" s="75"/>
      <c r="J4" s="75"/>
      <c r="K4" s="75"/>
      <c r="L4" s="75"/>
    </row>
    <row r="5" spans="1:26" x14ac:dyDescent="0.35">
      <c r="A5" s="6" t="s">
        <v>6</v>
      </c>
      <c r="B5" s="74" t="s">
        <v>77</v>
      </c>
      <c r="C5" s="75"/>
      <c r="D5" s="75"/>
      <c r="E5" s="75"/>
      <c r="F5" s="75"/>
      <c r="G5" s="75"/>
      <c r="H5" s="75"/>
      <c r="I5" s="75"/>
      <c r="J5" s="75"/>
      <c r="K5" s="75"/>
      <c r="L5" s="75"/>
    </row>
    <row r="6" spans="1:26" x14ac:dyDescent="0.35">
      <c r="A6" s="7" t="s">
        <v>7</v>
      </c>
      <c r="B6" s="72" t="s">
        <v>16</v>
      </c>
      <c r="C6" s="73"/>
      <c r="D6" s="73"/>
      <c r="E6" s="73"/>
      <c r="F6" s="73"/>
      <c r="G6" s="73"/>
      <c r="H6" s="73"/>
      <c r="I6" s="73"/>
      <c r="J6" s="73"/>
      <c r="K6" s="73"/>
      <c r="L6" s="73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35">
      <c r="A9" s="60" t="s">
        <v>87</v>
      </c>
      <c r="B9" s="63" t="s">
        <v>15</v>
      </c>
      <c r="C9" s="64" t="s">
        <v>8</v>
      </c>
      <c r="D9" s="64" t="s">
        <v>17</v>
      </c>
      <c r="E9" s="64" t="s">
        <v>18</v>
      </c>
      <c r="F9" s="64" t="s">
        <v>10</v>
      </c>
      <c r="G9" s="64" t="s">
        <v>19</v>
      </c>
      <c r="H9" s="64" t="s">
        <v>20</v>
      </c>
      <c r="I9" s="65" t="s">
        <v>21</v>
      </c>
      <c r="J9" s="64" t="s">
        <v>9</v>
      </c>
      <c r="K9" s="64" t="s">
        <v>11</v>
      </c>
      <c r="L9" s="65" t="s">
        <v>12</v>
      </c>
      <c r="M9" s="65" t="s">
        <v>13</v>
      </c>
      <c r="N9" s="66" t="s">
        <v>88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35">
      <c r="A10" s="61">
        <v>1</v>
      </c>
      <c r="B10" s="67">
        <v>62</v>
      </c>
      <c r="C10" s="45">
        <v>1.6487982007017794</v>
      </c>
      <c r="D10" s="45">
        <v>2.6398097851451987</v>
      </c>
      <c r="E10" s="45">
        <v>6.5107204054165339E-3</v>
      </c>
      <c r="F10" s="45">
        <v>0</v>
      </c>
      <c r="G10" s="45">
        <v>39.157555112702269</v>
      </c>
      <c r="H10" s="45">
        <v>0</v>
      </c>
      <c r="I10" s="45">
        <v>5.3057202181246668E-2</v>
      </c>
      <c r="J10" s="45">
        <v>1.4214350310234971</v>
      </c>
      <c r="K10" s="45">
        <v>0</v>
      </c>
      <c r="L10" s="45">
        <v>1.7505903219741481</v>
      </c>
      <c r="M10" s="45">
        <v>46.677756374133558</v>
      </c>
      <c r="N10" s="68" t="s">
        <v>89</v>
      </c>
      <c r="O10" s="2"/>
    </row>
    <row r="11" spans="1:26" x14ac:dyDescent="0.35">
      <c r="A11" s="62">
        <v>2</v>
      </c>
      <c r="B11" s="67">
        <v>61</v>
      </c>
      <c r="C11" s="45">
        <v>1.6487982007017794</v>
      </c>
      <c r="D11" s="45">
        <v>2.6398097851451987</v>
      </c>
      <c r="E11" s="45">
        <v>0</v>
      </c>
      <c r="F11" s="45">
        <v>0</v>
      </c>
      <c r="G11" s="45">
        <v>39.157555112702269</v>
      </c>
      <c r="H11" s="45">
        <v>0</v>
      </c>
      <c r="I11" s="45">
        <v>5.3057202181246668E-2</v>
      </c>
      <c r="J11" s="45">
        <v>1.104464535506877</v>
      </c>
      <c r="K11" s="45">
        <v>0</v>
      </c>
      <c r="L11" s="45">
        <v>1.7505903219741481</v>
      </c>
      <c r="M11" s="45">
        <v>46.354275158211522</v>
      </c>
      <c r="N11" s="68" t="s">
        <v>90</v>
      </c>
      <c r="O11" s="2"/>
    </row>
    <row r="12" spans="1:26" x14ac:dyDescent="0.35">
      <c r="A12" s="62">
        <v>3</v>
      </c>
      <c r="B12" s="67">
        <v>22</v>
      </c>
      <c r="C12" s="45">
        <v>1.6487982007017794</v>
      </c>
      <c r="D12" s="45">
        <v>2.6398097851451987</v>
      </c>
      <c r="E12" s="45">
        <v>3.0181304485137979</v>
      </c>
      <c r="F12" s="45">
        <v>0</v>
      </c>
      <c r="G12" s="45">
        <v>39.101172196371259</v>
      </c>
      <c r="H12" s="45">
        <v>0</v>
      </c>
      <c r="I12" s="45">
        <v>5.2980805179883003E-2</v>
      </c>
      <c r="J12" s="45">
        <v>1.3939681511159994</v>
      </c>
      <c r="K12" s="45">
        <v>0</v>
      </c>
      <c r="L12" s="45">
        <v>1.7505903219741481</v>
      </c>
      <c r="M12" s="45">
        <v>49.605449909002068</v>
      </c>
      <c r="N12" s="68" t="s">
        <v>91</v>
      </c>
      <c r="O12" s="2"/>
    </row>
    <row r="13" spans="1:26" x14ac:dyDescent="0.35">
      <c r="A13" s="62">
        <v>4</v>
      </c>
      <c r="B13" s="67">
        <v>21</v>
      </c>
      <c r="C13" s="45">
        <v>1.6487982007017794</v>
      </c>
      <c r="D13" s="45">
        <v>2.6398097851451987</v>
      </c>
      <c r="E13" s="45">
        <v>3.0181304485137979</v>
      </c>
      <c r="F13" s="45">
        <v>0</v>
      </c>
      <c r="G13" s="45">
        <v>39.157555112702269</v>
      </c>
      <c r="H13" s="45">
        <v>0</v>
      </c>
      <c r="I13" s="45">
        <v>5.3057202181246668E-2</v>
      </c>
      <c r="J13" s="45">
        <v>1.3939681511159994</v>
      </c>
      <c r="K13" s="45">
        <v>0</v>
      </c>
      <c r="L13" s="45">
        <v>1.7505903219741481</v>
      </c>
      <c r="M13" s="45">
        <v>49.661909222334437</v>
      </c>
      <c r="N13" s="68" t="s">
        <v>92</v>
      </c>
      <c r="O13" s="2"/>
    </row>
    <row r="14" spans="1:26" x14ac:dyDescent="0.35">
      <c r="A14" s="62">
        <v>5</v>
      </c>
      <c r="B14" s="67">
        <v>20</v>
      </c>
      <c r="C14" s="45">
        <v>1.6486477262935504</v>
      </c>
      <c r="D14" s="45">
        <v>1.3060319237241997</v>
      </c>
      <c r="E14" s="45">
        <v>6.094897358214193</v>
      </c>
      <c r="F14" s="45">
        <v>0</v>
      </c>
      <c r="G14" s="45">
        <v>39.955511858525099</v>
      </c>
      <c r="H14" s="45">
        <v>0</v>
      </c>
      <c r="I14" s="45">
        <v>5.3127913437740822E-2</v>
      </c>
      <c r="J14" s="45">
        <v>0.63100911256491099</v>
      </c>
      <c r="K14" s="45">
        <v>0</v>
      </c>
      <c r="L14" s="45">
        <v>1.7505903219741481</v>
      </c>
      <c r="M14" s="45">
        <v>51.439816214733845</v>
      </c>
      <c r="N14" s="68" t="s">
        <v>93</v>
      </c>
      <c r="O14" s="2"/>
    </row>
    <row r="15" spans="1:26" x14ac:dyDescent="0.35">
      <c r="A15" s="62">
        <v>6</v>
      </c>
      <c r="B15" s="67">
        <v>19</v>
      </c>
      <c r="C15" s="45">
        <v>1.648998282979478</v>
      </c>
      <c r="D15" s="45">
        <v>1.1853969528613604</v>
      </c>
      <c r="E15" s="45">
        <v>4.7187246365900091</v>
      </c>
      <c r="F15" s="45">
        <v>0</v>
      </c>
      <c r="G15" s="45">
        <v>15.118950197012087</v>
      </c>
      <c r="H15" s="45">
        <v>2.8950890591777982</v>
      </c>
      <c r="I15" s="45">
        <v>1.9680365015369721E-2</v>
      </c>
      <c r="J15" s="45">
        <v>0.60890484074147044</v>
      </c>
      <c r="K15" s="45">
        <v>0</v>
      </c>
      <c r="L15" s="45">
        <v>1.7505903219741481</v>
      </c>
      <c r="M15" s="45">
        <v>27.94633465635172</v>
      </c>
      <c r="N15" s="68" t="s">
        <v>94</v>
      </c>
      <c r="O15" s="2"/>
    </row>
    <row r="16" spans="1:26" x14ac:dyDescent="0.35">
      <c r="A16" s="62">
        <v>7</v>
      </c>
      <c r="B16" s="67">
        <v>15</v>
      </c>
      <c r="C16" s="45">
        <v>1.6513447157185377</v>
      </c>
      <c r="D16" s="45">
        <v>2.6438868852150565</v>
      </c>
      <c r="E16" s="45">
        <v>4.7254971563160915</v>
      </c>
      <c r="F16" s="45">
        <v>0</v>
      </c>
      <c r="G16" s="45">
        <v>3.0554852134174695</v>
      </c>
      <c r="H16" s="45">
        <v>0.16153838196900169</v>
      </c>
      <c r="I16" s="45">
        <v>4.0163967669161124E-3</v>
      </c>
      <c r="J16" s="45">
        <v>1.1061703449406501</v>
      </c>
      <c r="K16" s="45">
        <v>0</v>
      </c>
      <c r="L16" s="45">
        <v>1.7822009243459156</v>
      </c>
      <c r="M16" s="45">
        <v>15.130140018689639</v>
      </c>
      <c r="N16" s="68" t="s">
        <v>95</v>
      </c>
      <c r="O16" s="2"/>
    </row>
    <row r="17" spans="1:15" x14ac:dyDescent="0.35">
      <c r="A17" s="62">
        <v>8</v>
      </c>
      <c r="B17" s="67">
        <v>14</v>
      </c>
      <c r="C17" s="45">
        <v>1.665418378270366</v>
      </c>
      <c r="D17" s="45">
        <v>2.6664195348148261</v>
      </c>
      <c r="E17" s="45">
        <v>4.765769932155715</v>
      </c>
      <c r="F17" s="45">
        <v>0</v>
      </c>
      <c r="G17" s="45">
        <v>28.563341822821975</v>
      </c>
      <c r="H17" s="45">
        <v>1.4457922477369105</v>
      </c>
      <c r="I17" s="45">
        <v>8.1796970569159952E-2</v>
      </c>
      <c r="J17" s="45">
        <v>1.1155977334267422</v>
      </c>
      <c r="K17" s="45">
        <v>0</v>
      </c>
      <c r="L17" s="45">
        <v>2.4581287417804045</v>
      </c>
      <c r="M17" s="45">
        <v>42.762265361576098</v>
      </c>
      <c r="N17" s="68" t="s">
        <v>96</v>
      </c>
      <c r="O17" s="2"/>
    </row>
    <row r="18" spans="1:15" x14ac:dyDescent="0.35">
      <c r="A18" s="62">
        <v>9</v>
      </c>
      <c r="B18" s="67">
        <v>13</v>
      </c>
      <c r="C18" s="45">
        <v>1.665418378270366</v>
      </c>
      <c r="D18" s="45">
        <v>2.6664195348148261</v>
      </c>
      <c r="E18" s="45">
        <v>4.765769932155715</v>
      </c>
      <c r="F18" s="45">
        <v>0</v>
      </c>
      <c r="G18" s="45">
        <v>41.005198899142343</v>
      </c>
      <c r="H18" s="45">
        <v>2.1678672183794947</v>
      </c>
      <c r="I18" s="45">
        <v>0.12293686671554073</v>
      </c>
      <c r="J18" s="45">
        <v>1.1155977334267422</v>
      </c>
      <c r="K18" s="45">
        <v>0</v>
      </c>
      <c r="L18" s="45">
        <v>2.4581287417804045</v>
      </c>
      <c r="M18" s="45">
        <v>55.967337304685429</v>
      </c>
      <c r="N18" s="68" t="s">
        <v>97</v>
      </c>
      <c r="O18" s="2"/>
    </row>
    <row r="19" spans="1:15" x14ac:dyDescent="0.35">
      <c r="A19" s="62">
        <v>10</v>
      </c>
      <c r="B19" s="67">
        <v>12</v>
      </c>
      <c r="C19" s="45">
        <v>1.665418378270366</v>
      </c>
      <c r="D19" s="45">
        <v>2.6664195348148261</v>
      </c>
      <c r="E19" s="45">
        <v>4.765769932155715</v>
      </c>
      <c r="F19" s="45">
        <v>0</v>
      </c>
      <c r="G19" s="45">
        <v>29.532161368159979</v>
      </c>
      <c r="H19" s="45">
        <v>1.5613094494529185</v>
      </c>
      <c r="I19" s="45">
        <v>8.8539782354653096E-2</v>
      </c>
      <c r="J19" s="45">
        <v>1.1155977334267422</v>
      </c>
      <c r="K19" s="45">
        <v>0</v>
      </c>
      <c r="L19" s="45">
        <v>2.4581287417804045</v>
      </c>
      <c r="M19" s="45">
        <v>43.853344920415601</v>
      </c>
      <c r="N19" s="68" t="s">
        <v>98</v>
      </c>
      <c r="O19" s="2"/>
    </row>
    <row r="20" spans="1:15" x14ac:dyDescent="0.35">
      <c r="A20" s="62">
        <v>11</v>
      </c>
      <c r="B20" s="67">
        <v>11</v>
      </c>
      <c r="C20" s="45">
        <v>1.648978001349755</v>
      </c>
      <c r="D20" s="45">
        <v>2.6400976551281357</v>
      </c>
      <c r="E20" s="45">
        <v>4.7187246365900117</v>
      </c>
      <c r="F20" s="45">
        <v>0</v>
      </c>
      <c r="G20" s="45">
        <v>14.96433233385852</v>
      </c>
      <c r="H20" s="45">
        <v>0.79113972176366776</v>
      </c>
      <c r="I20" s="45">
        <v>1.9670426072049121E-2</v>
      </c>
      <c r="J20" s="45">
        <v>1.1045849768313918</v>
      </c>
      <c r="K20" s="45">
        <v>0</v>
      </c>
      <c r="L20" s="45">
        <v>1.7505903219741481</v>
      </c>
      <c r="M20" s="45">
        <v>27.638118073567679</v>
      </c>
      <c r="N20" s="68" t="s">
        <v>99</v>
      </c>
      <c r="O20" s="2"/>
    </row>
    <row r="21" spans="1:15" x14ac:dyDescent="0.35">
      <c r="A21" s="62">
        <v>12</v>
      </c>
      <c r="B21" s="67">
        <v>10</v>
      </c>
      <c r="C21" s="45">
        <v>1.648978001349755</v>
      </c>
      <c r="D21" s="45">
        <v>2.6400976551281357</v>
      </c>
      <c r="E21" s="45">
        <v>4.7187246365900117</v>
      </c>
      <c r="F21" s="45">
        <v>0</v>
      </c>
      <c r="G21" s="45">
        <v>51.019622163302095</v>
      </c>
      <c r="H21" s="45">
        <v>2.5835587259509678</v>
      </c>
      <c r="I21" s="45">
        <v>6.408210048221466E-2</v>
      </c>
      <c r="J21" s="45">
        <v>1.1045849768313918</v>
      </c>
      <c r="K21" s="45">
        <v>0</v>
      </c>
      <c r="L21" s="45">
        <v>1.7505903219741481</v>
      </c>
      <c r="M21" s="45">
        <v>65.530238581608714</v>
      </c>
      <c r="N21" s="68" t="s">
        <v>100</v>
      </c>
      <c r="O21" s="2"/>
    </row>
    <row r="22" spans="1:15" x14ac:dyDescent="0.35">
      <c r="A22" s="62">
        <v>13</v>
      </c>
      <c r="B22" s="67">
        <v>7</v>
      </c>
      <c r="C22" s="45">
        <v>1.6819037255073666</v>
      </c>
      <c r="D22" s="45">
        <v>2.6928134142654758</v>
      </c>
      <c r="E22" s="45">
        <v>6.6410430433782109E-3</v>
      </c>
      <c r="F22" s="45">
        <v>0</v>
      </c>
      <c r="G22" s="45">
        <v>29.283145876271291</v>
      </c>
      <c r="H22" s="45">
        <v>0</v>
      </c>
      <c r="I22" s="45">
        <v>8.941620420483172E-2</v>
      </c>
      <c r="J22" s="45">
        <v>1.5203719477677486</v>
      </c>
      <c r="K22" s="45">
        <v>0</v>
      </c>
      <c r="L22" s="45">
        <v>2.6794029583827834</v>
      </c>
      <c r="M22" s="45">
        <v>37.953695169442874</v>
      </c>
      <c r="N22" s="68" t="s">
        <v>101</v>
      </c>
      <c r="O22" s="2"/>
    </row>
    <row r="23" spans="1:15" x14ac:dyDescent="0.35">
      <c r="A23" s="62">
        <v>14</v>
      </c>
      <c r="B23" s="67">
        <v>6</v>
      </c>
      <c r="C23" s="45">
        <v>1.6819037255073666</v>
      </c>
      <c r="D23" s="45">
        <v>2.6928134142654758</v>
      </c>
      <c r="E23" s="45">
        <v>6.6410430433782109E-3</v>
      </c>
      <c r="F23" s="45">
        <v>0</v>
      </c>
      <c r="G23" s="45">
        <v>27.547066808859096</v>
      </c>
      <c r="H23" s="45">
        <v>0</v>
      </c>
      <c r="I23" s="45">
        <v>8.0375404980204151E-2</v>
      </c>
      <c r="J23" s="45">
        <v>1.5203719477677486</v>
      </c>
      <c r="K23" s="45">
        <v>0</v>
      </c>
      <c r="L23" s="45">
        <v>2.6794029583827834</v>
      </c>
      <c r="M23" s="45">
        <v>36.208575302806054</v>
      </c>
      <c r="N23" s="68" t="s">
        <v>102</v>
      </c>
      <c r="O23" s="2"/>
    </row>
    <row r="24" spans="1:15" x14ac:dyDescent="0.35">
      <c r="A24" s="61">
        <v>15</v>
      </c>
      <c r="B24" s="69">
        <v>5</v>
      </c>
      <c r="C24" s="45">
        <v>1.6582365819077003</v>
      </c>
      <c r="D24" s="45">
        <v>2.6549211135374389</v>
      </c>
      <c r="E24" s="45">
        <v>6.5475983400472386E-3</v>
      </c>
      <c r="F24" s="45">
        <v>0</v>
      </c>
      <c r="G24" s="45">
        <v>27.142402287806547</v>
      </c>
      <c r="H24" s="45">
        <v>0</v>
      </c>
      <c r="I24" s="45">
        <v>7.9244232323050445E-2</v>
      </c>
      <c r="J24" s="45">
        <v>1.4989781569277703</v>
      </c>
      <c r="K24" s="45">
        <v>5.7796521292286167</v>
      </c>
      <c r="L24" s="45">
        <v>2.3632969346650996</v>
      </c>
      <c r="M24" s="45">
        <v>41.183279034736273</v>
      </c>
      <c r="N24" s="68" t="s">
        <v>103</v>
      </c>
      <c r="O24" s="2"/>
    </row>
    <row r="25" spans="1:15" x14ac:dyDescent="0.35">
      <c r="A25" s="61">
        <v>16</v>
      </c>
      <c r="B25" s="69">
        <v>4</v>
      </c>
      <c r="C25" s="45">
        <v>1.6488963481289285</v>
      </c>
      <c r="D25" s="45">
        <v>2.6399669241683204</v>
      </c>
      <c r="E25" s="45">
        <v>6.5107204054165356E-3</v>
      </c>
      <c r="F25" s="45">
        <v>0</v>
      </c>
      <c r="G25" s="45">
        <v>50.050624708189453</v>
      </c>
      <c r="H25" s="45">
        <v>0</v>
      </c>
      <c r="I25" s="45">
        <v>6.4078927298644353E-2</v>
      </c>
      <c r="J25" s="45">
        <v>1.4905351013886881</v>
      </c>
      <c r="K25" s="45">
        <v>0</v>
      </c>
      <c r="L25" s="45">
        <v>1.7505903219741481</v>
      </c>
      <c r="M25" s="45">
        <v>57.651203051553601</v>
      </c>
      <c r="N25" s="68" t="s">
        <v>104</v>
      </c>
      <c r="O25" s="2"/>
    </row>
    <row r="26" spans="1:15" x14ac:dyDescent="0.35">
      <c r="A26" s="61">
        <v>17</v>
      </c>
      <c r="B26" s="67">
        <v>3</v>
      </c>
      <c r="C26" s="45">
        <v>1.6486477262935493</v>
      </c>
      <c r="D26" s="45">
        <v>2.639568867963753</v>
      </c>
      <c r="E26" s="45">
        <v>6.0948973582141788</v>
      </c>
      <c r="F26" s="45">
        <v>0</v>
      </c>
      <c r="G26" s="45">
        <v>39.923679915165046</v>
      </c>
      <c r="H26" s="45">
        <v>0</v>
      </c>
      <c r="I26" s="45">
        <v>5.3052360017361994E-2</v>
      </c>
      <c r="J26" s="45">
        <v>1.1255880798364923</v>
      </c>
      <c r="K26" s="45">
        <v>0</v>
      </c>
      <c r="L26" s="45">
        <v>1.7505903219741481</v>
      </c>
      <c r="M26" s="45">
        <v>53.236024629464531</v>
      </c>
      <c r="N26" s="68" t="s">
        <v>105</v>
      </c>
      <c r="O26" s="2"/>
    </row>
    <row r="27" spans="1:15" x14ac:dyDescent="0.35">
      <c r="A27" s="61">
        <v>18</v>
      </c>
      <c r="B27" s="67">
        <v>18</v>
      </c>
      <c r="C27" s="45">
        <v>1.6726947880386385</v>
      </c>
      <c r="D27" s="45">
        <v>0.80381736954817185</v>
      </c>
      <c r="E27" s="45">
        <v>0</v>
      </c>
      <c r="F27" s="45">
        <v>0.18534079252522712</v>
      </c>
      <c r="G27" s="45">
        <v>11.678437452486426</v>
      </c>
      <c r="H27" s="45">
        <v>0</v>
      </c>
      <c r="I27" s="45">
        <v>7.6343132666619642E-2</v>
      </c>
      <c r="J27" s="45">
        <v>0.65453361214294792</v>
      </c>
      <c r="K27" s="45">
        <v>0</v>
      </c>
      <c r="L27" s="45">
        <v>1.7760369860393121</v>
      </c>
      <c r="M27" s="45">
        <v>16.847204133447345</v>
      </c>
      <c r="N27" s="68" t="s">
        <v>106</v>
      </c>
      <c r="O27" s="2"/>
    </row>
    <row r="28" spans="1:15" x14ac:dyDescent="0.35">
      <c r="A28" s="61">
        <v>19</v>
      </c>
      <c r="B28" s="67">
        <v>17</v>
      </c>
      <c r="C28" s="45">
        <v>1.6859209153654944</v>
      </c>
      <c r="D28" s="45">
        <v>1.8044273776510931</v>
      </c>
      <c r="E28" s="45">
        <v>0</v>
      </c>
      <c r="F28" s="45">
        <v>0.18680629653607761</v>
      </c>
      <c r="G28" s="45">
        <v>9.5077530032745212</v>
      </c>
      <c r="H28" s="45">
        <v>0</v>
      </c>
      <c r="I28" s="45">
        <v>7.1524395095547325E-2</v>
      </c>
      <c r="J28" s="45">
        <v>0.99849665006104193</v>
      </c>
      <c r="K28" s="45">
        <v>0</v>
      </c>
      <c r="L28" s="45">
        <v>2.446032156215268</v>
      </c>
      <c r="M28" s="45">
        <v>16.700960794199045</v>
      </c>
      <c r="N28" s="68" t="s">
        <v>107</v>
      </c>
      <c r="O28" s="2"/>
    </row>
    <row r="29" spans="1:15" x14ac:dyDescent="0.35">
      <c r="A29" s="61">
        <v>20</v>
      </c>
      <c r="B29" s="67">
        <v>16</v>
      </c>
      <c r="C29" s="45">
        <v>1.6892290403786752</v>
      </c>
      <c r="D29" s="45">
        <v>1.8079680368172877</v>
      </c>
      <c r="E29" s="45">
        <v>0</v>
      </c>
      <c r="F29" s="45">
        <v>0</v>
      </c>
      <c r="G29" s="45">
        <v>9.2617867010402701</v>
      </c>
      <c r="H29" s="45">
        <v>0</v>
      </c>
      <c r="I29" s="45">
        <v>7.1664740729978763E-2</v>
      </c>
      <c r="J29" s="45">
        <v>1.0004559066984902</v>
      </c>
      <c r="K29" s="45">
        <v>0</v>
      </c>
      <c r="L29" s="45">
        <v>2.4503725237022347</v>
      </c>
      <c r="M29" s="45">
        <v>16.281476949366937</v>
      </c>
      <c r="N29" s="68" t="s">
        <v>108</v>
      </c>
      <c r="O29" s="2"/>
    </row>
    <row r="30" spans="1:15" x14ac:dyDescent="0.35">
      <c r="A30" s="61">
        <v>21</v>
      </c>
      <c r="B30" s="67">
        <v>9</v>
      </c>
      <c r="C30" s="45">
        <v>1.6726516468144665</v>
      </c>
      <c r="D30" s="45">
        <v>1.7902253879630501</v>
      </c>
      <c r="E30" s="45">
        <v>0</v>
      </c>
      <c r="F30" s="45">
        <v>0.18533601231742347</v>
      </c>
      <c r="G30" s="45">
        <v>34.085206418894124</v>
      </c>
      <c r="H30" s="45">
        <v>0</v>
      </c>
      <c r="I30" s="45">
        <v>0.24872504135342158</v>
      </c>
      <c r="J30" s="45">
        <v>0.99063784715029612</v>
      </c>
      <c r="K30" s="45">
        <v>0</v>
      </c>
      <c r="L30" s="45">
        <v>1.7760363297329465</v>
      </c>
      <c r="M30" s="45">
        <v>40.748818684225732</v>
      </c>
      <c r="N30" s="68" t="s">
        <v>109</v>
      </c>
      <c r="O30" s="2"/>
    </row>
    <row r="31" spans="1:15" x14ac:dyDescent="0.35">
      <c r="A31" s="61">
        <v>22</v>
      </c>
      <c r="B31" s="67">
        <v>2</v>
      </c>
      <c r="C31" s="45">
        <v>1.6701058304987122</v>
      </c>
      <c r="D31" s="45">
        <v>1.7875006215657927</v>
      </c>
      <c r="E31" s="45">
        <v>0</v>
      </c>
      <c r="F31" s="45">
        <v>0</v>
      </c>
      <c r="G31" s="45">
        <v>26.969840175883089</v>
      </c>
      <c r="H31" s="45">
        <v>0</v>
      </c>
      <c r="I31" s="45">
        <v>0.20560695072622365</v>
      </c>
      <c r="J31" s="45">
        <v>0.98913007235505856</v>
      </c>
      <c r="K31" s="45">
        <v>0</v>
      </c>
      <c r="L31" s="45">
        <v>1.773173684364137</v>
      </c>
      <c r="M31" s="45">
        <v>33.395357335393015</v>
      </c>
      <c r="N31" s="68" t="s">
        <v>110</v>
      </c>
      <c r="O31" s="2"/>
    </row>
    <row r="32" spans="1:15" x14ac:dyDescent="0.35">
      <c r="A32" s="61">
        <v>23</v>
      </c>
      <c r="B32" s="67">
        <v>8</v>
      </c>
      <c r="C32" s="45">
        <v>1.5646968136772681</v>
      </c>
      <c r="D32" s="45">
        <v>0</v>
      </c>
      <c r="E32" s="45">
        <v>0</v>
      </c>
      <c r="F32" s="45">
        <v>0.65656061803956511</v>
      </c>
      <c r="G32" s="45">
        <v>0</v>
      </c>
      <c r="H32" s="45">
        <v>0</v>
      </c>
      <c r="I32" s="45">
        <v>0</v>
      </c>
      <c r="J32" s="45">
        <v>0.84232106435736542</v>
      </c>
      <c r="K32" s="45">
        <v>0</v>
      </c>
      <c r="L32" s="45">
        <v>1.8407338746051511</v>
      </c>
      <c r="M32" s="45">
        <v>4.9043123706793494</v>
      </c>
      <c r="N32" s="68" t="s">
        <v>111</v>
      </c>
      <c r="O32" s="2"/>
    </row>
    <row r="33" spans="1:15" x14ac:dyDescent="0.35">
      <c r="A33" s="61">
        <v>24</v>
      </c>
      <c r="B33" s="67">
        <v>1</v>
      </c>
      <c r="C33" s="45">
        <v>1.3486409785185247</v>
      </c>
      <c r="D33" s="45">
        <v>0</v>
      </c>
      <c r="E33" s="45">
        <v>0</v>
      </c>
      <c r="F33" s="45">
        <v>0</v>
      </c>
      <c r="G33" s="45">
        <v>0</v>
      </c>
      <c r="H33" s="45">
        <v>0</v>
      </c>
      <c r="I33" s="45">
        <v>0</v>
      </c>
      <c r="J33" s="45">
        <v>0.72601202643976848</v>
      </c>
      <c r="K33" s="45">
        <v>0</v>
      </c>
      <c r="L33" s="45">
        <v>1.8196510706265396</v>
      </c>
      <c r="M33" s="45">
        <v>3.8943040755848326</v>
      </c>
      <c r="N33" s="68" t="s">
        <v>112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64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574915-E7E2-4023-9BE9-910BECF1F6B0}">
  <sheetPr>
    <tabColor theme="8"/>
    <pageSetUpPr fitToPage="1"/>
  </sheetPr>
  <dimension ref="A1:Y35"/>
  <sheetViews>
    <sheetView showGridLines="0" zoomScaleNormal="100" workbookViewId="0">
      <selection activeCell="V17" sqref="V17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76"/>
      <c r="E20" s="18"/>
      <c r="F20" s="76"/>
      <c r="G20" s="18"/>
      <c r="H20" s="76"/>
      <c r="I20" s="18"/>
      <c r="J20" s="76"/>
      <c r="K20" s="18"/>
      <c r="L20" s="76"/>
      <c r="M20" s="18"/>
      <c r="N20" s="17"/>
    </row>
    <row r="21" spans="1:14" ht="11.25" customHeight="1" x14ac:dyDescent="0.4">
      <c r="A21" s="18"/>
      <c r="B21" s="28"/>
      <c r="C21" s="18"/>
      <c r="D21" s="76"/>
      <c r="E21" s="18"/>
      <c r="F21" s="76"/>
      <c r="G21" s="18"/>
      <c r="H21" s="76"/>
      <c r="I21" s="18"/>
      <c r="J21" s="76"/>
      <c r="K21" s="18"/>
      <c r="L21" s="76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76"/>
      <c r="E23" s="18"/>
      <c r="F23" s="76"/>
      <c r="G23" s="18"/>
      <c r="H23" s="76"/>
      <c r="I23" s="18"/>
      <c r="J23" s="76"/>
      <c r="K23" s="18"/>
      <c r="L23" s="76"/>
      <c r="M23" s="18"/>
      <c r="N23" s="17"/>
    </row>
    <row r="24" spans="1:14" ht="9" customHeight="1" x14ac:dyDescent="0.4">
      <c r="A24" s="18"/>
      <c r="B24" s="28"/>
      <c r="C24" s="18"/>
      <c r="D24" s="76"/>
      <c r="E24" s="18"/>
      <c r="F24" s="76"/>
      <c r="G24" s="18"/>
      <c r="H24" s="76"/>
      <c r="I24" s="18"/>
      <c r="J24" s="76"/>
      <c r="K24" s="18"/>
      <c r="L24" s="76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5D841-DB83-48D5-8A70-1034A41F6186}">
  <sheetPr>
    <tabColor theme="3"/>
  </sheetPr>
  <dimension ref="A1:Z33"/>
  <sheetViews>
    <sheetView showGridLines="0" zoomScale="115" zoomScaleNormal="115" workbookViewId="0">
      <selection activeCell="C28" sqref="C28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59765625" style="2" customWidth="1"/>
    <col min="6" max="6" width="23.1328125" style="2" customWidth="1"/>
    <col min="7" max="8" width="14.59765625" style="2" customWidth="1"/>
    <col min="9" max="9" width="16.73046875" style="2" customWidth="1"/>
    <col min="10" max="10" width="14.59765625" style="2" customWidth="1"/>
    <col min="11" max="11" width="17.59765625" style="2" customWidth="1"/>
    <col min="12" max="12" width="17.265625" style="2" customWidth="1"/>
    <col min="13" max="13" width="14.59765625" style="1" customWidth="1"/>
    <col min="14" max="14" width="72.86328125" style="1" customWidth="1"/>
    <col min="15" max="15" width="13" style="1" bestFit="1" customWidth="1"/>
    <col min="16" max="16384" width="11.3984375" style="2"/>
  </cols>
  <sheetData>
    <row r="1" spans="1:26" ht="15.95" customHeight="1" x14ac:dyDescent="0.35">
      <c r="A1" s="6" t="s">
        <v>1</v>
      </c>
      <c r="B1" s="74" t="s">
        <v>23</v>
      </c>
      <c r="C1" s="75"/>
      <c r="D1" s="75"/>
      <c r="E1" s="75"/>
      <c r="F1" s="75"/>
      <c r="G1" s="75"/>
      <c r="H1" s="75"/>
      <c r="I1" s="75"/>
      <c r="J1" s="75"/>
      <c r="K1" s="75"/>
      <c r="L1" s="75"/>
    </row>
    <row r="2" spans="1:26" ht="15.95" customHeight="1" x14ac:dyDescent="0.35">
      <c r="A2" s="6" t="s">
        <v>2</v>
      </c>
      <c r="B2" s="74" t="s">
        <v>74</v>
      </c>
      <c r="C2" s="75"/>
      <c r="D2" s="75"/>
      <c r="E2" s="75"/>
      <c r="F2" s="75"/>
      <c r="G2" s="75"/>
      <c r="H2" s="75"/>
      <c r="I2" s="75"/>
      <c r="J2" s="75"/>
      <c r="K2" s="75"/>
      <c r="L2" s="75"/>
    </row>
    <row r="3" spans="1:26" ht="15.95" customHeight="1" x14ac:dyDescent="6.25">
      <c r="A3" s="6" t="s">
        <v>0</v>
      </c>
      <c r="B3" s="74" t="s">
        <v>5</v>
      </c>
      <c r="C3" s="75"/>
      <c r="D3" s="75"/>
      <c r="E3" s="75"/>
      <c r="F3" s="75"/>
      <c r="G3" s="75"/>
      <c r="H3" s="75"/>
      <c r="I3" s="75"/>
      <c r="J3" s="75"/>
      <c r="K3" s="75"/>
      <c r="L3" s="75"/>
      <c r="O3" s="33"/>
      <c r="Z3" s="2" t="str">
        <f>"Quelle: "&amp;'Daten Natur'!B3</f>
        <v>Quelle: Quellenangabe</v>
      </c>
    </row>
    <row r="4" spans="1:26" x14ac:dyDescent="0.35">
      <c r="A4" s="6" t="s">
        <v>3</v>
      </c>
      <c r="B4" s="74" t="s">
        <v>4</v>
      </c>
      <c r="C4" s="75"/>
      <c r="D4" s="75"/>
      <c r="E4" s="75"/>
      <c r="F4" s="75"/>
      <c r="G4" s="75"/>
      <c r="H4" s="75"/>
      <c r="I4" s="75"/>
      <c r="J4" s="75"/>
      <c r="K4" s="75"/>
      <c r="L4" s="75"/>
    </row>
    <row r="5" spans="1:26" ht="14.25" x14ac:dyDescent="0.35">
      <c r="A5" s="6" t="s">
        <v>6</v>
      </c>
      <c r="B5" s="74" t="s">
        <v>84</v>
      </c>
      <c r="C5" s="75"/>
      <c r="D5" s="75"/>
      <c r="E5" s="75"/>
      <c r="F5" s="75"/>
      <c r="G5" s="75"/>
      <c r="H5" s="75"/>
      <c r="I5" s="75"/>
      <c r="J5" s="75"/>
      <c r="K5" s="75"/>
      <c r="L5" s="75"/>
    </row>
    <row r="6" spans="1:26" x14ac:dyDescent="0.35">
      <c r="A6" s="7" t="s">
        <v>7</v>
      </c>
      <c r="B6" s="72" t="s">
        <v>16</v>
      </c>
      <c r="C6" s="73"/>
      <c r="D6" s="73"/>
      <c r="E6" s="73"/>
      <c r="F6" s="73"/>
      <c r="G6" s="73"/>
      <c r="H6" s="73"/>
      <c r="I6" s="73"/>
      <c r="J6" s="73"/>
      <c r="K6" s="73"/>
      <c r="L6" s="73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35">
      <c r="A9" s="60" t="s">
        <v>87</v>
      </c>
      <c r="B9" s="63" t="s">
        <v>15</v>
      </c>
      <c r="C9" s="64" t="s">
        <v>8</v>
      </c>
      <c r="D9" s="64" t="s">
        <v>17</v>
      </c>
      <c r="E9" s="64" t="s">
        <v>18</v>
      </c>
      <c r="F9" s="64" t="s">
        <v>10</v>
      </c>
      <c r="G9" s="64" t="s">
        <v>19</v>
      </c>
      <c r="H9" s="64" t="s">
        <v>20</v>
      </c>
      <c r="I9" s="65" t="s">
        <v>21</v>
      </c>
      <c r="J9" s="64" t="s">
        <v>9</v>
      </c>
      <c r="K9" s="64" t="s">
        <v>11</v>
      </c>
      <c r="L9" s="65" t="s">
        <v>12</v>
      </c>
      <c r="M9" s="65" t="s">
        <v>13</v>
      </c>
      <c r="N9" s="66" t="s">
        <v>88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35">
      <c r="A10" s="61">
        <v>1</v>
      </c>
      <c r="B10" s="67">
        <v>62</v>
      </c>
      <c r="C10" s="45">
        <v>1.2959056207184764E-2</v>
      </c>
      <c r="D10" s="45">
        <v>1.1514778664374663E-2</v>
      </c>
      <c r="E10" s="45">
        <v>4.308834364996814E-5</v>
      </c>
      <c r="F10" s="45">
        <v>0</v>
      </c>
      <c r="G10" s="45">
        <v>0.55226219543326238</v>
      </c>
      <c r="H10" s="45">
        <v>0</v>
      </c>
      <c r="I10" s="45">
        <v>7.4829715174573542E-4</v>
      </c>
      <c r="J10" s="45">
        <v>4.6707388620751914E-3</v>
      </c>
      <c r="K10" s="45">
        <v>0</v>
      </c>
      <c r="L10" s="45">
        <v>8.8803331373372069E-2</v>
      </c>
      <c r="M10" s="45">
        <v>0.67100148603566467</v>
      </c>
      <c r="N10" s="68" t="s">
        <v>89</v>
      </c>
      <c r="O10" s="2"/>
    </row>
    <row r="11" spans="1:26" x14ac:dyDescent="0.35">
      <c r="A11" s="62">
        <v>2</v>
      </c>
      <c r="B11" s="67">
        <v>61</v>
      </c>
      <c r="C11" s="45">
        <v>1.2959056207184764E-2</v>
      </c>
      <c r="D11" s="45">
        <v>1.1514778664374663E-2</v>
      </c>
      <c r="E11" s="45">
        <v>0</v>
      </c>
      <c r="F11" s="45">
        <v>0</v>
      </c>
      <c r="G11" s="45">
        <v>0.55226219543326238</v>
      </c>
      <c r="H11" s="45">
        <v>0</v>
      </c>
      <c r="I11" s="45">
        <v>7.4829715174573542E-4</v>
      </c>
      <c r="J11" s="45">
        <v>1.0142028604526085E-3</v>
      </c>
      <c r="K11" s="45">
        <v>0</v>
      </c>
      <c r="L11" s="45">
        <v>8.8803331373372069E-2</v>
      </c>
      <c r="M11" s="45">
        <v>0.66730186169039218</v>
      </c>
      <c r="N11" s="68" t="s">
        <v>90</v>
      </c>
      <c r="O11" s="2"/>
    </row>
    <row r="12" spans="1:26" x14ac:dyDescent="0.35">
      <c r="A12" s="62">
        <v>3</v>
      </c>
      <c r="B12" s="67">
        <v>22</v>
      </c>
      <c r="C12" s="45">
        <v>1.2959056207184764E-2</v>
      </c>
      <c r="D12" s="45">
        <v>1.1514778664374663E-2</v>
      </c>
      <c r="E12" s="45">
        <v>6.1449472442335566E-4</v>
      </c>
      <c r="F12" s="45">
        <v>0</v>
      </c>
      <c r="G12" s="45">
        <v>1.5855021232538902</v>
      </c>
      <c r="H12" s="45">
        <v>0</v>
      </c>
      <c r="I12" s="45">
        <v>2.1483033470848442E-3</v>
      </c>
      <c r="J12" s="45">
        <v>4.5843951561671138E-3</v>
      </c>
      <c r="K12" s="45">
        <v>0</v>
      </c>
      <c r="L12" s="45">
        <v>8.8803331373372069E-2</v>
      </c>
      <c r="M12" s="45">
        <v>1.7061264827264968</v>
      </c>
      <c r="N12" s="68" t="s">
        <v>91</v>
      </c>
      <c r="O12" s="2"/>
    </row>
    <row r="13" spans="1:26" x14ac:dyDescent="0.35">
      <c r="A13" s="62">
        <v>4</v>
      </c>
      <c r="B13" s="67">
        <v>21</v>
      </c>
      <c r="C13" s="45">
        <v>1.2959056207184764E-2</v>
      </c>
      <c r="D13" s="45">
        <v>1.1514778664374663E-2</v>
      </c>
      <c r="E13" s="45">
        <v>6.1449472442335566E-4</v>
      </c>
      <c r="F13" s="45">
        <v>0</v>
      </c>
      <c r="G13" s="45">
        <v>0.55226219543326238</v>
      </c>
      <c r="H13" s="45">
        <v>0</v>
      </c>
      <c r="I13" s="45">
        <v>7.4829715174573542E-4</v>
      </c>
      <c r="J13" s="45">
        <v>4.5843951561671138E-3</v>
      </c>
      <c r="K13" s="45">
        <v>0</v>
      </c>
      <c r="L13" s="45">
        <v>8.8803331373372069E-2</v>
      </c>
      <c r="M13" s="45">
        <v>0.67148654871053015</v>
      </c>
      <c r="N13" s="68" t="s">
        <v>92</v>
      </c>
      <c r="O13" s="2"/>
    </row>
    <row r="14" spans="1:26" x14ac:dyDescent="0.35">
      <c r="A14" s="62">
        <v>5</v>
      </c>
      <c r="B14" s="67">
        <v>20</v>
      </c>
      <c r="C14" s="45">
        <v>1.295787352375319E-2</v>
      </c>
      <c r="D14" s="45">
        <v>8.5345907871530926E-3</v>
      </c>
      <c r="E14" s="45">
        <v>0.11174540961202806</v>
      </c>
      <c r="F14" s="45">
        <v>0</v>
      </c>
      <c r="G14" s="45">
        <v>0.56351625210356671</v>
      </c>
      <c r="H14" s="45">
        <v>0</v>
      </c>
      <c r="I14" s="45">
        <v>7.4929443448315146E-4</v>
      </c>
      <c r="J14" s="45">
        <v>9.9919589220008424E-4</v>
      </c>
      <c r="K14" s="45">
        <v>0</v>
      </c>
      <c r="L14" s="45">
        <v>8.8803331373372069E-2</v>
      </c>
      <c r="M14" s="45">
        <v>0.78730594772655638</v>
      </c>
      <c r="N14" s="68" t="s">
        <v>93</v>
      </c>
      <c r="O14" s="2"/>
    </row>
    <row r="15" spans="1:26" x14ac:dyDescent="0.35">
      <c r="A15" s="62">
        <v>6</v>
      </c>
      <c r="B15" s="67">
        <v>19</v>
      </c>
      <c r="C15" s="45">
        <v>1.2960628793497421E-2</v>
      </c>
      <c r="D15" s="45">
        <v>5.0060137061470741E-3</v>
      </c>
      <c r="E15" s="45">
        <v>9.3109378047399854E-2</v>
      </c>
      <c r="F15" s="45">
        <v>0</v>
      </c>
      <c r="G15" s="45">
        <v>0.40444606146021767</v>
      </c>
      <c r="H15" s="45">
        <v>0.95273894079480603</v>
      </c>
      <c r="I15" s="45">
        <v>5.264681750283682E-4</v>
      </c>
      <c r="J15" s="45">
        <v>7.3492292047410714E-4</v>
      </c>
      <c r="K15" s="45">
        <v>0</v>
      </c>
      <c r="L15" s="45">
        <v>8.8803331373372069E-2</v>
      </c>
      <c r="M15" s="45">
        <v>1.5583257452709425</v>
      </c>
      <c r="N15" s="68" t="s">
        <v>94</v>
      </c>
      <c r="O15" s="2"/>
    </row>
    <row r="16" spans="1:26" x14ac:dyDescent="0.35">
      <c r="A16" s="62">
        <v>7</v>
      </c>
      <c r="B16" s="67">
        <v>15</v>
      </c>
      <c r="C16" s="45">
        <v>1.2979071046611793E-2</v>
      </c>
      <c r="D16" s="45">
        <v>1.1532562864267055E-2</v>
      </c>
      <c r="E16" s="45">
        <v>9.3243012694062544E-2</v>
      </c>
      <c r="F16" s="45">
        <v>0</v>
      </c>
      <c r="G16" s="45">
        <v>1.8080887699646744E-2</v>
      </c>
      <c r="H16" s="45">
        <v>0.87876282573696574</v>
      </c>
      <c r="I16" s="45">
        <v>2.3767098783833135E-5</v>
      </c>
      <c r="J16" s="45">
        <v>1.0157692636747157E-3</v>
      </c>
      <c r="K16" s="45">
        <v>0</v>
      </c>
      <c r="L16" s="45">
        <v>9.0455181319982841E-2</v>
      </c>
      <c r="M16" s="45">
        <v>1.1060930777239952</v>
      </c>
      <c r="N16" s="68" t="s">
        <v>95</v>
      </c>
      <c r="O16" s="2"/>
    </row>
    <row r="17" spans="1:15" x14ac:dyDescent="0.35">
      <c r="A17" s="62">
        <v>8</v>
      </c>
      <c r="B17" s="67">
        <v>14</v>
      </c>
      <c r="C17" s="45">
        <v>1.3089685786470467E-2</v>
      </c>
      <c r="D17" s="45">
        <v>1.1630849670507148E-2</v>
      </c>
      <c r="E17" s="45">
        <v>9.4037670869619755E-2</v>
      </c>
      <c r="F17" s="45">
        <v>0</v>
      </c>
      <c r="G17" s="45">
        <v>11.860262440497639</v>
      </c>
      <c r="H17" s="45">
        <v>1.5194179573102682</v>
      </c>
      <c r="I17" s="45">
        <v>3.5531484194747651E-2</v>
      </c>
      <c r="J17" s="45">
        <v>1.0244262047188243E-3</v>
      </c>
      <c r="K17" s="45">
        <v>0</v>
      </c>
      <c r="L17" s="45">
        <v>0.12484004719388457</v>
      </c>
      <c r="M17" s="45">
        <v>13.659834561727857</v>
      </c>
      <c r="N17" s="68" t="s">
        <v>96</v>
      </c>
      <c r="O17" s="2"/>
    </row>
    <row r="18" spans="1:15" x14ac:dyDescent="0.35">
      <c r="A18" s="62">
        <v>9</v>
      </c>
      <c r="B18" s="67">
        <v>13</v>
      </c>
      <c r="C18" s="45">
        <v>1.3089685786470467E-2</v>
      </c>
      <c r="D18" s="45">
        <v>1.1630849670507148E-2</v>
      </c>
      <c r="E18" s="45">
        <v>9.4037670869619755E-2</v>
      </c>
      <c r="F18" s="45">
        <v>0</v>
      </c>
      <c r="G18" s="45">
        <v>0.57832148976029507</v>
      </c>
      <c r="H18" s="45">
        <v>0.92340755572026756</v>
      </c>
      <c r="I18" s="45">
        <v>1.7338540920205461E-3</v>
      </c>
      <c r="J18" s="45">
        <v>1.0244262047188243E-3</v>
      </c>
      <c r="K18" s="45">
        <v>0</v>
      </c>
      <c r="L18" s="45">
        <v>0.12484004719388457</v>
      </c>
      <c r="M18" s="45">
        <v>1.7480855792977841</v>
      </c>
      <c r="N18" s="68" t="s">
        <v>97</v>
      </c>
      <c r="O18" s="2"/>
    </row>
    <row r="19" spans="1:15" x14ac:dyDescent="0.35">
      <c r="A19" s="62">
        <v>10</v>
      </c>
      <c r="B19" s="67">
        <v>12</v>
      </c>
      <c r="C19" s="45">
        <v>1.3089685786470467E-2</v>
      </c>
      <c r="D19" s="45">
        <v>1.1630849670507148E-2</v>
      </c>
      <c r="E19" s="45">
        <v>9.4037670869619755E-2</v>
      </c>
      <c r="F19" s="45">
        <v>0</v>
      </c>
      <c r="G19" s="45">
        <v>7.1188438328053403</v>
      </c>
      <c r="H19" s="45">
        <v>1.269192586868173</v>
      </c>
      <c r="I19" s="45">
        <v>2.1342863318257042E-2</v>
      </c>
      <c r="J19" s="45">
        <v>1.0244262047188243E-3</v>
      </c>
      <c r="K19" s="45">
        <v>0</v>
      </c>
      <c r="L19" s="45">
        <v>0.12484004719388457</v>
      </c>
      <c r="M19" s="45">
        <v>8.654001962716972</v>
      </c>
      <c r="N19" s="68" t="s">
        <v>98</v>
      </c>
      <c r="O19" s="2"/>
    </row>
    <row r="20" spans="1:15" x14ac:dyDescent="0.35">
      <c r="A20" s="62">
        <v>11</v>
      </c>
      <c r="B20" s="67">
        <v>11</v>
      </c>
      <c r="C20" s="45">
        <v>1.2960469386009322E-2</v>
      </c>
      <c r="D20" s="45">
        <v>1.1516034345430283E-2</v>
      </c>
      <c r="E20" s="45">
        <v>9.3109378047399896E-2</v>
      </c>
      <c r="F20" s="45">
        <v>0</v>
      </c>
      <c r="G20" s="45">
        <v>0.40030988897674608</v>
      </c>
      <c r="H20" s="45">
        <v>0.89645632778658679</v>
      </c>
      <c r="I20" s="45">
        <v>5.2620229899671815E-4</v>
      </c>
      <c r="J20" s="45">
        <v>1.0143134587850249E-3</v>
      </c>
      <c r="K20" s="45">
        <v>0</v>
      </c>
      <c r="L20" s="45">
        <v>8.8803331373372069E-2</v>
      </c>
      <c r="M20" s="45">
        <v>1.504695945673326</v>
      </c>
      <c r="N20" s="68" t="s">
        <v>99</v>
      </c>
      <c r="O20" s="2"/>
    </row>
    <row r="21" spans="1:15" x14ac:dyDescent="0.35">
      <c r="A21" s="62">
        <v>12</v>
      </c>
      <c r="B21" s="67">
        <v>10</v>
      </c>
      <c r="C21" s="45">
        <v>1.2960469386009322E-2</v>
      </c>
      <c r="D21" s="45">
        <v>1.1516034345430283E-2</v>
      </c>
      <c r="E21" s="45">
        <v>9.3109378047399896E-2</v>
      </c>
      <c r="F21" s="45">
        <v>0</v>
      </c>
      <c r="G21" s="45">
        <v>21.193958704078977</v>
      </c>
      <c r="H21" s="45">
        <v>1.9949960624834464</v>
      </c>
      <c r="I21" s="45">
        <v>2.7838574651066924E-2</v>
      </c>
      <c r="J21" s="45">
        <v>1.0143134587850249E-3</v>
      </c>
      <c r="K21" s="45">
        <v>0</v>
      </c>
      <c r="L21" s="45">
        <v>8.8803331373372069E-2</v>
      </c>
      <c r="M21" s="45">
        <v>23.424196867824488</v>
      </c>
      <c r="N21" s="68" t="s">
        <v>100</v>
      </c>
      <c r="O21" s="2"/>
    </row>
    <row r="22" spans="1:15" x14ac:dyDescent="0.35">
      <c r="A22" s="62">
        <v>13</v>
      </c>
      <c r="B22" s="67">
        <v>7</v>
      </c>
      <c r="C22" s="45">
        <v>1.3219255640045226E-2</v>
      </c>
      <c r="D22" s="45">
        <v>1.1745979056601043E-2</v>
      </c>
      <c r="E22" s="45">
        <v>4.3950826794719891E-5</v>
      </c>
      <c r="F22" s="45">
        <v>0</v>
      </c>
      <c r="G22" s="45">
        <v>7.0588176675475509</v>
      </c>
      <c r="H22" s="45">
        <v>0</v>
      </c>
      <c r="I22" s="45">
        <v>2.155412825770054E-2</v>
      </c>
      <c r="J22" s="45">
        <v>5.890107266117323E-3</v>
      </c>
      <c r="K22" s="45">
        <v>0</v>
      </c>
      <c r="L22" s="45">
        <v>0.1364029968201598</v>
      </c>
      <c r="M22" s="45">
        <v>7.2476740854149702</v>
      </c>
      <c r="N22" s="68" t="s">
        <v>101</v>
      </c>
      <c r="O22" s="2"/>
    </row>
    <row r="23" spans="1:15" x14ac:dyDescent="0.35">
      <c r="A23" s="62">
        <v>14</v>
      </c>
      <c r="B23" s="67">
        <v>6</v>
      </c>
      <c r="C23" s="45">
        <v>1.3219255640045226E-2</v>
      </c>
      <c r="D23" s="45">
        <v>1.1745979056601043E-2</v>
      </c>
      <c r="E23" s="45">
        <v>4.3950826794719891E-5</v>
      </c>
      <c r="F23" s="45">
        <v>0</v>
      </c>
      <c r="G23" s="45">
        <v>11.442518881287386</v>
      </c>
      <c r="H23" s="45">
        <v>0</v>
      </c>
      <c r="I23" s="45">
        <v>3.4913927337902481E-2</v>
      </c>
      <c r="J23" s="45">
        <v>5.890107266117323E-3</v>
      </c>
      <c r="K23" s="45">
        <v>0</v>
      </c>
      <c r="L23" s="45">
        <v>0.1364029968201598</v>
      </c>
      <c r="M23" s="45">
        <v>11.644735098235005</v>
      </c>
      <c r="N23" s="68" t="s">
        <v>102</v>
      </c>
      <c r="O23" s="2"/>
    </row>
    <row r="24" spans="1:15" x14ac:dyDescent="0.35">
      <c r="A24" s="61">
        <v>15</v>
      </c>
      <c r="B24" s="69">
        <v>5</v>
      </c>
      <c r="C24" s="45">
        <v>1.3033239034713503E-2</v>
      </c>
      <c r="D24" s="45">
        <v>1.1580693868849044E-2</v>
      </c>
      <c r="E24" s="45">
        <v>4.3332404064411221E-5</v>
      </c>
      <c r="F24" s="45">
        <v>0</v>
      </c>
      <c r="G24" s="45">
        <v>11.281390114478256</v>
      </c>
      <c r="H24" s="45">
        <v>0</v>
      </c>
      <c r="I24" s="45">
        <v>3.4422630025942695E-2</v>
      </c>
      <c r="J24" s="45">
        <v>5.8072279380851285E-3</v>
      </c>
      <c r="K24" s="45">
        <v>5.2672495043646982E-2</v>
      </c>
      <c r="L24" s="45">
        <v>0.11988449735405228</v>
      </c>
      <c r="M24" s="45">
        <v>11.518834230147609</v>
      </c>
      <c r="N24" s="68" t="s">
        <v>103</v>
      </c>
      <c r="O24" s="2"/>
    </row>
    <row r="25" spans="1:15" x14ac:dyDescent="0.35">
      <c r="A25" s="61">
        <v>16</v>
      </c>
      <c r="B25" s="69">
        <v>4</v>
      </c>
      <c r="C25" s="45">
        <v>1.2959827616338696E-2</v>
      </c>
      <c r="D25" s="45">
        <v>1.1515464100530316E-2</v>
      </c>
      <c r="E25" s="45">
        <v>4.3088343649968153E-5</v>
      </c>
      <c r="F25" s="45">
        <v>0</v>
      </c>
      <c r="G25" s="45">
        <v>20.807968107755865</v>
      </c>
      <c r="H25" s="45">
        <v>0</v>
      </c>
      <c r="I25" s="45">
        <v>2.7837196155246127E-2</v>
      </c>
      <c r="J25" s="45">
        <v>5.7745196268334693E-3</v>
      </c>
      <c r="K25" s="45">
        <v>0</v>
      </c>
      <c r="L25" s="45">
        <v>8.8803331373372069E-2</v>
      </c>
      <c r="M25" s="45">
        <v>20.954901534971839</v>
      </c>
      <c r="N25" s="68" t="s">
        <v>104</v>
      </c>
      <c r="O25" s="2"/>
    </row>
    <row r="26" spans="1:15" x14ac:dyDescent="0.35">
      <c r="A26" s="61">
        <v>17</v>
      </c>
      <c r="B26" s="67">
        <v>3</v>
      </c>
      <c r="C26" s="45">
        <v>1.2957873523753181E-2</v>
      </c>
      <c r="D26" s="45">
        <v>1.1513727790165317E-2</v>
      </c>
      <c r="E26" s="45">
        <v>0.11174540961202777</v>
      </c>
      <c r="F26" s="45">
        <v>0</v>
      </c>
      <c r="G26" s="45">
        <v>0.56306730735013821</v>
      </c>
      <c r="H26" s="45">
        <v>0</v>
      </c>
      <c r="I26" s="45">
        <v>7.4822885984012714E-4</v>
      </c>
      <c r="J26" s="45">
        <v>1.2781011019207269E-3</v>
      </c>
      <c r="K26" s="45">
        <v>0</v>
      </c>
      <c r="L26" s="45">
        <v>8.8803331373372069E-2</v>
      </c>
      <c r="M26" s="45">
        <v>0.79011397961121743</v>
      </c>
      <c r="N26" s="68" t="s">
        <v>105</v>
      </c>
      <c r="O26" s="2"/>
    </row>
    <row r="27" spans="1:15" x14ac:dyDescent="0.35">
      <c r="A27" s="61">
        <v>18</v>
      </c>
      <c r="B27" s="67">
        <v>18</v>
      </c>
      <c r="C27" s="45">
        <v>1.3146876171038702E-2</v>
      </c>
      <c r="D27" s="45">
        <v>3.3945766095349978E-3</v>
      </c>
      <c r="E27" s="45">
        <v>0</v>
      </c>
      <c r="F27" s="45">
        <v>11.582462352979139</v>
      </c>
      <c r="G27" s="45">
        <v>0.31240912696445572</v>
      </c>
      <c r="H27" s="45">
        <v>0</v>
      </c>
      <c r="I27" s="45">
        <v>2.0422502173895155E-3</v>
      </c>
      <c r="J27" s="45">
        <v>7.6150160003770522E-4</v>
      </c>
      <c r="K27" s="45">
        <v>0</v>
      </c>
      <c r="L27" s="45">
        <v>9.009418081596321E-2</v>
      </c>
      <c r="M27" s="45">
        <v>12.004310865357558</v>
      </c>
      <c r="N27" s="68" t="s">
        <v>106</v>
      </c>
      <c r="O27" s="2"/>
    </row>
    <row r="28" spans="1:15" x14ac:dyDescent="0.35">
      <c r="A28" s="61">
        <v>19</v>
      </c>
      <c r="B28" s="67">
        <v>17</v>
      </c>
      <c r="C28" s="45">
        <v>1.3250829539837358E-2</v>
      </c>
      <c r="D28" s="45">
        <v>7.8708632669332607E-3</v>
      </c>
      <c r="E28" s="45">
        <v>0</v>
      </c>
      <c r="F28" s="45">
        <v>11.674045780472611</v>
      </c>
      <c r="G28" s="45">
        <v>1.6086884462863007</v>
      </c>
      <c r="H28" s="45">
        <v>0</v>
      </c>
      <c r="I28" s="45">
        <v>1.2101751904808221E-2</v>
      </c>
      <c r="J28" s="45">
        <v>9.5848406372805919E-4</v>
      </c>
      <c r="K28" s="45">
        <v>0</v>
      </c>
      <c r="L28" s="45">
        <v>0.12415500010791368</v>
      </c>
      <c r="M28" s="45">
        <v>13.441071155642133</v>
      </c>
      <c r="N28" s="68" t="s">
        <v>107</v>
      </c>
      <c r="O28" s="2"/>
    </row>
    <row r="29" spans="1:15" x14ac:dyDescent="0.35">
      <c r="A29" s="61">
        <v>20</v>
      </c>
      <c r="B29" s="67">
        <v>16</v>
      </c>
      <c r="C29" s="45">
        <v>1.3276830403962488E-2</v>
      </c>
      <c r="D29" s="45">
        <v>7.8863075261576005E-3</v>
      </c>
      <c r="E29" s="45">
        <v>0</v>
      </c>
      <c r="F29" s="45">
        <v>0</v>
      </c>
      <c r="G29" s="45">
        <v>1.5670715523215824</v>
      </c>
      <c r="H29" s="45">
        <v>0</v>
      </c>
      <c r="I29" s="45">
        <v>1.2125498041305326E-2</v>
      </c>
      <c r="J29" s="45">
        <v>9.6036480740770331E-4</v>
      </c>
      <c r="K29" s="45">
        <v>0</v>
      </c>
      <c r="L29" s="45">
        <v>0.12437530723856338</v>
      </c>
      <c r="M29" s="45">
        <v>1.7256958603389787</v>
      </c>
      <c r="N29" s="68" t="s">
        <v>108</v>
      </c>
      <c r="O29" s="2"/>
    </row>
    <row r="30" spans="1:15" x14ac:dyDescent="0.35">
      <c r="A30" s="61">
        <v>21</v>
      </c>
      <c r="B30" s="67">
        <v>9</v>
      </c>
      <c r="C30" s="45">
        <v>1.3146537094037861E-2</v>
      </c>
      <c r="D30" s="45">
        <v>7.8089145732160902E-3</v>
      </c>
      <c r="E30" s="45">
        <v>0</v>
      </c>
      <c r="F30" s="45">
        <v>11.58216362447922</v>
      </c>
      <c r="G30" s="45">
        <v>14.367893734742731</v>
      </c>
      <c r="H30" s="45">
        <v>0</v>
      </c>
      <c r="I30" s="45">
        <v>0.10803283977383928</v>
      </c>
      <c r="J30" s="45">
        <v>9.5094018528893898E-4</v>
      </c>
      <c r="K30" s="45">
        <v>0</v>
      </c>
      <c r="L30" s="45">
        <v>9.0094147523084228E-2</v>
      </c>
      <c r="M30" s="45">
        <v>26.170090738371417</v>
      </c>
      <c r="N30" s="68" t="s">
        <v>109</v>
      </c>
      <c r="O30" s="2"/>
    </row>
    <row r="31" spans="1:15" x14ac:dyDescent="0.35">
      <c r="A31" s="61">
        <v>22</v>
      </c>
      <c r="B31" s="67">
        <v>2</v>
      </c>
      <c r="C31" s="45">
        <v>1.3126527746189842E-2</v>
      </c>
      <c r="D31" s="45">
        <v>7.7970292161145677E-3</v>
      </c>
      <c r="E31" s="45">
        <v>0</v>
      </c>
      <c r="F31" s="45">
        <v>0</v>
      </c>
      <c r="G31" s="45">
        <v>0.38037163206815783</v>
      </c>
      <c r="H31" s="45">
        <v>0</v>
      </c>
      <c r="I31" s="45">
        <v>2.8997966210502477E-3</v>
      </c>
      <c r="J31" s="45">
        <v>9.4949283129647688E-4</v>
      </c>
      <c r="K31" s="45">
        <v>0</v>
      </c>
      <c r="L31" s="45">
        <v>8.9948932253640659E-2</v>
      </c>
      <c r="M31" s="45">
        <v>0.49509341073644958</v>
      </c>
      <c r="N31" s="68" t="s">
        <v>110</v>
      </c>
      <c r="O31" s="2"/>
    </row>
    <row r="32" spans="1:15" x14ac:dyDescent="0.35">
      <c r="A32" s="61">
        <v>23</v>
      </c>
      <c r="B32" s="67">
        <v>8</v>
      </c>
      <c r="C32" s="45">
        <v>1.229804468916579E-2</v>
      </c>
      <c r="D32" s="45">
        <v>0</v>
      </c>
      <c r="E32" s="45">
        <v>0</v>
      </c>
      <c r="F32" s="45">
        <v>41.030301733801558</v>
      </c>
      <c r="G32" s="45">
        <v>0</v>
      </c>
      <c r="H32" s="45">
        <v>0</v>
      </c>
      <c r="I32" s="45">
        <v>0</v>
      </c>
      <c r="J32" s="45">
        <v>8.122525551037418E-4</v>
      </c>
      <c r="K32" s="45">
        <v>0</v>
      </c>
      <c r="L32" s="45">
        <v>9.3376101869690517E-2</v>
      </c>
      <c r="M32" s="45">
        <v>41.136788132915513</v>
      </c>
      <c r="N32" s="68" t="s">
        <v>111</v>
      </c>
      <c r="O32" s="2"/>
    </row>
    <row r="33" spans="1:15" x14ac:dyDescent="0.35">
      <c r="A33" s="61">
        <v>24</v>
      </c>
      <c r="B33" s="67">
        <v>1</v>
      </c>
      <c r="C33" s="45">
        <v>1.059991103610825E-2</v>
      </c>
      <c r="D33" s="45">
        <v>0</v>
      </c>
      <c r="E33" s="45">
        <v>0</v>
      </c>
      <c r="F33" s="45">
        <v>0</v>
      </c>
      <c r="G33" s="45">
        <v>0</v>
      </c>
      <c r="H33" s="45">
        <v>0</v>
      </c>
      <c r="I33" s="45">
        <v>0</v>
      </c>
      <c r="J33" s="45">
        <v>7.000954249691628E-4</v>
      </c>
      <c r="K33" s="45">
        <v>0</v>
      </c>
      <c r="L33" s="45">
        <v>9.2306620789799079E-2</v>
      </c>
      <c r="M33" s="45">
        <v>0.10360662725087599</v>
      </c>
      <c r="N33" s="68" t="s">
        <v>112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46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7CCAC-AB6A-4235-BB4B-9C638F16C8C5}">
  <sheetPr>
    <tabColor theme="8"/>
    <pageSetUpPr fitToPage="1"/>
  </sheetPr>
  <dimension ref="A1:Y35"/>
  <sheetViews>
    <sheetView showGridLines="0" zoomScaleNormal="100" workbookViewId="0">
      <selection activeCell="V17" sqref="V17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76"/>
      <c r="E20" s="18"/>
      <c r="F20" s="76"/>
      <c r="G20" s="18"/>
      <c r="H20" s="76"/>
      <c r="I20" s="18"/>
      <c r="J20" s="76"/>
      <c r="K20" s="18"/>
      <c r="L20" s="76"/>
      <c r="M20" s="18"/>
      <c r="N20" s="17"/>
    </row>
    <row r="21" spans="1:14" ht="11.25" customHeight="1" x14ac:dyDescent="0.4">
      <c r="A21" s="18"/>
      <c r="B21" s="28"/>
      <c r="C21" s="18"/>
      <c r="D21" s="76"/>
      <c r="E21" s="18"/>
      <c r="F21" s="76"/>
      <c r="G21" s="18"/>
      <c r="H21" s="76"/>
      <c r="I21" s="18"/>
      <c r="J21" s="76"/>
      <c r="K21" s="18"/>
      <c r="L21" s="76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76"/>
      <c r="E23" s="18"/>
      <c r="F23" s="76"/>
      <c r="G23" s="18"/>
      <c r="H23" s="76"/>
      <c r="I23" s="18"/>
      <c r="J23" s="76"/>
      <c r="K23" s="18"/>
      <c r="L23" s="76"/>
      <c r="M23" s="18"/>
      <c r="N23" s="17"/>
    </row>
    <row r="24" spans="1:14" ht="9" customHeight="1" x14ac:dyDescent="0.4">
      <c r="A24" s="18"/>
      <c r="B24" s="28"/>
      <c r="C24" s="18"/>
      <c r="D24" s="76"/>
      <c r="E24" s="18"/>
      <c r="F24" s="76"/>
      <c r="G24" s="18"/>
      <c r="H24" s="76"/>
      <c r="I24" s="18"/>
      <c r="J24" s="76"/>
      <c r="K24" s="18"/>
      <c r="L24" s="76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597AD-260B-43AF-BC22-94639D308B73}">
  <sheetPr>
    <tabColor theme="3"/>
  </sheetPr>
  <dimension ref="A1:Z43"/>
  <sheetViews>
    <sheetView showGridLines="0" topLeftCell="A3" zoomScaleNormal="100" workbookViewId="0">
      <selection activeCell="A21" sqref="A21:XFD21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59765625" style="2" customWidth="1"/>
    <col min="6" max="6" width="23.1328125" style="2" customWidth="1"/>
    <col min="7" max="8" width="14.59765625" style="2" customWidth="1"/>
    <col min="9" max="9" width="16.73046875" style="2" customWidth="1"/>
    <col min="10" max="10" width="14.59765625" style="2" customWidth="1"/>
    <col min="11" max="11" width="17.59765625" style="2" customWidth="1"/>
    <col min="12" max="12" width="17.265625" style="1" customWidth="1"/>
    <col min="13" max="13" width="14.59765625" style="1" customWidth="1"/>
    <col min="14" max="14" width="21.59765625" style="1" customWidth="1"/>
    <col min="15" max="15" width="16.3984375" style="1" customWidth="1"/>
    <col min="16" max="16" width="72.86328125" style="2" customWidth="1"/>
    <col min="17" max="16384" width="11.3984375" style="2"/>
  </cols>
  <sheetData>
    <row r="1" spans="1:26" ht="15.95" customHeight="1" x14ac:dyDescent="0.35">
      <c r="A1" s="6" t="s">
        <v>1</v>
      </c>
      <c r="B1" s="74" t="s">
        <v>23</v>
      </c>
      <c r="C1" s="75"/>
      <c r="D1" s="75"/>
      <c r="E1" s="75"/>
      <c r="F1" s="75"/>
      <c r="G1" s="75"/>
      <c r="H1" s="75"/>
      <c r="I1" s="75"/>
      <c r="J1" s="75"/>
      <c r="K1" s="75"/>
    </row>
    <row r="2" spans="1:26" ht="15.95" customHeight="1" x14ac:dyDescent="0.35">
      <c r="A2" s="6" t="s">
        <v>2</v>
      </c>
      <c r="B2" s="74" t="s">
        <v>115</v>
      </c>
      <c r="C2" s="75"/>
      <c r="D2" s="75"/>
      <c r="E2" s="75"/>
      <c r="F2" s="75"/>
      <c r="G2" s="75"/>
      <c r="H2" s="75"/>
      <c r="I2" s="75"/>
      <c r="J2" s="75"/>
      <c r="K2" s="75"/>
    </row>
    <row r="3" spans="1:26" ht="15.95" customHeight="1" x14ac:dyDescent="0.35">
      <c r="A3" s="6" t="s">
        <v>0</v>
      </c>
      <c r="B3" s="74" t="s">
        <v>5</v>
      </c>
      <c r="C3" s="75"/>
      <c r="D3" s="75"/>
      <c r="E3" s="75"/>
      <c r="F3" s="75"/>
      <c r="G3" s="75"/>
      <c r="H3" s="75"/>
      <c r="I3" s="75"/>
      <c r="J3" s="75"/>
      <c r="K3" s="75"/>
      <c r="Z3" s="2" t="str">
        <f>"Quelle: "&amp;'Daten GWP'!B3</f>
        <v>Quelle: Quellenangabe</v>
      </c>
    </row>
    <row r="4" spans="1:26" x14ac:dyDescent="0.35">
      <c r="A4" s="6" t="s">
        <v>3</v>
      </c>
      <c r="B4" s="74" t="s">
        <v>4</v>
      </c>
      <c r="C4" s="75"/>
      <c r="D4" s="75"/>
      <c r="E4" s="75"/>
      <c r="F4" s="75"/>
      <c r="G4" s="75"/>
      <c r="H4" s="75"/>
      <c r="I4" s="75"/>
      <c r="J4" s="75"/>
      <c r="K4" s="75"/>
    </row>
    <row r="5" spans="1:26" x14ac:dyDescent="0.35">
      <c r="A5" s="6" t="s">
        <v>6</v>
      </c>
      <c r="B5" s="74" t="s">
        <v>116</v>
      </c>
      <c r="C5" s="75"/>
      <c r="D5" s="75"/>
      <c r="E5" s="75"/>
      <c r="F5" s="75"/>
      <c r="G5" s="75"/>
      <c r="H5" s="75"/>
      <c r="I5" s="75"/>
      <c r="J5" s="75"/>
      <c r="K5" s="75"/>
    </row>
    <row r="6" spans="1:26" x14ac:dyDescent="0.35">
      <c r="A6" s="7" t="s">
        <v>7</v>
      </c>
      <c r="B6" s="72" t="s">
        <v>16</v>
      </c>
      <c r="C6" s="73"/>
      <c r="D6" s="73"/>
      <c r="E6" s="73"/>
      <c r="F6" s="73"/>
      <c r="G6" s="73"/>
      <c r="H6" s="73"/>
      <c r="I6" s="73"/>
      <c r="J6" s="73"/>
      <c r="K6" s="73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6" ht="30" customHeight="1" x14ac:dyDescent="0.35">
      <c r="A9" s="60" t="s">
        <v>87</v>
      </c>
      <c r="B9" s="63" t="s">
        <v>15</v>
      </c>
      <c r="C9" s="64" t="s">
        <v>8</v>
      </c>
      <c r="D9" s="64" t="s">
        <v>17</v>
      </c>
      <c r="E9" s="64" t="s">
        <v>18</v>
      </c>
      <c r="F9" s="64" t="s">
        <v>10</v>
      </c>
      <c r="G9" s="64" t="s">
        <v>19</v>
      </c>
      <c r="H9" s="64" t="s">
        <v>20</v>
      </c>
      <c r="I9" s="65" t="s">
        <v>21</v>
      </c>
      <c r="J9" s="64" t="s">
        <v>9</v>
      </c>
      <c r="K9" s="64" t="s">
        <v>11</v>
      </c>
      <c r="L9" s="65" t="s">
        <v>12</v>
      </c>
      <c r="M9" s="65" t="s">
        <v>22</v>
      </c>
      <c r="N9" s="65" t="s">
        <v>65</v>
      </c>
      <c r="O9" s="65" t="s">
        <v>13</v>
      </c>
      <c r="P9" s="66" t="s">
        <v>88</v>
      </c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x14ac:dyDescent="0.35">
      <c r="A10" s="61">
        <v>1</v>
      </c>
      <c r="B10" s="67">
        <v>62</v>
      </c>
      <c r="C10" s="45">
        <v>0.20149348641065484</v>
      </c>
      <c r="D10" s="45">
        <v>0.2644670552082512</v>
      </c>
      <c r="E10" s="45">
        <v>1.2075796638892763E-3</v>
      </c>
      <c r="F10" s="45">
        <v>0</v>
      </c>
      <c r="G10" s="45">
        <v>5.9435254968975002</v>
      </c>
      <c r="H10" s="45">
        <v>2.2135940351074321</v>
      </c>
      <c r="I10" s="45">
        <v>8.0532820052391461E-3</v>
      </c>
      <c r="J10" s="45">
        <v>0.78664601475717011</v>
      </c>
      <c r="K10" s="45">
        <v>0</v>
      </c>
      <c r="L10" s="45">
        <v>0.23835783398621418</v>
      </c>
      <c r="M10" s="45">
        <v>0</v>
      </c>
      <c r="N10" s="45">
        <v>38.575000000000003</v>
      </c>
      <c r="O10" s="45">
        <v>9.6588754805929096</v>
      </c>
      <c r="P10" s="68" t="s">
        <v>89</v>
      </c>
    </row>
    <row r="11" spans="1:26" x14ac:dyDescent="0.35">
      <c r="A11" s="62">
        <v>2</v>
      </c>
      <c r="B11" s="67">
        <v>61</v>
      </c>
      <c r="C11" s="45">
        <v>0.20149348641065484</v>
      </c>
      <c r="D11" s="45">
        <v>0.2644670552082512</v>
      </c>
      <c r="E11" s="45">
        <v>0</v>
      </c>
      <c r="F11" s="45">
        <v>0</v>
      </c>
      <c r="G11" s="45">
        <v>5.9435254968975002</v>
      </c>
      <c r="H11" s="45">
        <v>0</v>
      </c>
      <c r="I11" s="45">
        <v>8.0532820052391461E-3</v>
      </c>
      <c r="J11" s="45">
        <v>0.43502259605574439</v>
      </c>
      <c r="K11" s="45">
        <v>0</v>
      </c>
      <c r="L11" s="45">
        <v>0.23835783398621418</v>
      </c>
      <c r="M11" s="45">
        <v>77.150872817955118</v>
      </c>
      <c r="N11" s="45">
        <v>0</v>
      </c>
      <c r="O11" s="45">
        <v>84.243323265075276</v>
      </c>
      <c r="P11" s="68" t="s">
        <v>90</v>
      </c>
    </row>
    <row r="12" spans="1:26" x14ac:dyDescent="0.35">
      <c r="A12" s="62">
        <v>3</v>
      </c>
      <c r="B12" s="67">
        <v>22</v>
      </c>
      <c r="C12" s="45">
        <v>0.20149348641065484</v>
      </c>
      <c r="D12" s="45">
        <v>0.2644670552082512</v>
      </c>
      <c r="E12" s="45">
        <v>2.29837221048129E-2</v>
      </c>
      <c r="F12" s="45">
        <v>0</v>
      </c>
      <c r="G12" s="45">
        <v>13.465518002629816</v>
      </c>
      <c r="H12" s="45">
        <v>2.7334184819324472</v>
      </c>
      <c r="I12" s="45">
        <v>1.8245335008389988E-2</v>
      </c>
      <c r="J12" s="45">
        <v>0.76519946388631066</v>
      </c>
      <c r="K12" s="45">
        <v>0</v>
      </c>
      <c r="L12" s="45">
        <v>0.23835783398621418</v>
      </c>
      <c r="M12" s="45">
        <v>0</v>
      </c>
      <c r="N12" s="45">
        <v>77.150872817955118</v>
      </c>
      <c r="O12" s="45">
        <v>17.711214077723458</v>
      </c>
      <c r="P12" s="68" t="s">
        <v>91</v>
      </c>
    </row>
    <row r="13" spans="1:26" x14ac:dyDescent="0.35">
      <c r="A13" s="62">
        <v>4</v>
      </c>
      <c r="B13" s="67">
        <v>21</v>
      </c>
      <c r="C13" s="45">
        <v>0.20149348641065484</v>
      </c>
      <c r="D13" s="45">
        <v>0.2644670552082512</v>
      </c>
      <c r="E13" s="45">
        <v>2.29837221048129E-2</v>
      </c>
      <c r="F13" s="45">
        <v>0</v>
      </c>
      <c r="G13" s="45">
        <v>5.9435254968975002</v>
      </c>
      <c r="H13" s="45">
        <v>2.7334184819324472</v>
      </c>
      <c r="I13" s="45">
        <v>8.0532820052391461E-3</v>
      </c>
      <c r="J13" s="45">
        <v>0.76519946388631066</v>
      </c>
      <c r="K13" s="45">
        <v>0</v>
      </c>
      <c r="L13" s="45">
        <v>0.23835783398621418</v>
      </c>
      <c r="M13" s="45">
        <v>0</v>
      </c>
      <c r="N13" s="45">
        <v>77.150872817955118</v>
      </c>
      <c r="O13" s="45">
        <v>10.17902951898799</v>
      </c>
      <c r="P13" s="68" t="s">
        <v>92</v>
      </c>
    </row>
    <row r="14" spans="1:26" x14ac:dyDescent="0.35">
      <c r="A14" s="62">
        <v>5</v>
      </c>
      <c r="B14" s="67">
        <v>20</v>
      </c>
      <c r="C14" s="45">
        <v>0.20147509749373532</v>
      </c>
      <c r="D14" s="45">
        <v>0.33920396539081865</v>
      </c>
      <c r="E14" s="45">
        <v>1.3462499156565444</v>
      </c>
      <c r="F14" s="45">
        <v>0</v>
      </c>
      <c r="G14" s="45">
        <v>6.0646432799298955</v>
      </c>
      <c r="H14" s="45">
        <v>0</v>
      </c>
      <c r="I14" s="45">
        <v>8.064014906072229E-3</v>
      </c>
      <c r="J14" s="45">
        <v>9.3987623333094086E-2</v>
      </c>
      <c r="K14" s="45">
        <v>0</v>
      </c>
      <c r="L14" s="45">
        <v>0.23835783398621418</v>
      </c>
      <c r="M14" s="45">
        <v>0</v>
      </c>
      <c r="N14" s="45">
        <v>0</v>
      </c>
      <c r="O14" s="45">
        <v>8.2939821329186643</v>
      </c>
      <c r="P14" s="68" t="s">
        <v>93</v>
      </c>
    </row>
    <row r="15" spans="1:26" x14ac:dyDescent="0.35">
      <c r="A15" s="62">
        <v>6</v>
      </c>
      <c r="B15" s="67">
        <v>19</v>
      </c>
      <c r="C15" s="45">
        <v>0.20151793772051513</v>
      </c>
      <c r="D15" s="45">
        <v>0.10969162849383594</v>
      </c>
      <c r="E15" s="45">
        <v>2.9645826826477664</v>
      </c>
      <c r="F15" s="45">
        <v>0</v>
      </c>
      <c r="G15" s="45">
        <v>4.9910255546444589</v>
      </c>
      <c r="H15" s="45">
        <v>0.95571870328560082</v>
      </c>
      <c r="I15" s="45">
        <v>6.4968270572022292E-3</v>
      </c>
      <c r="J15" s="45">
        <v>6.960809049915119E-2</v>
      </c>
      <c r="K15" s="45">
        <v>0</v>
      </c>
      <c r="L15" s="45">
        <v>0.23835783398621418</v>
      </c>
      <c r="M15" s="45">
        <v>0</v>
      </c>
      <c r="N15" s="45">
        <v>0</v>
      </c>
      <c r="O15" s="45">
        <v>9.5385158998762556</v>
      </c>
      <c r="P15" s="68" t="s">
        <v>94</v>
      </c>
    </row>
    <row r="16" spans="1:26" x14ac:dyDescent="0.35">
      <c r="A16" s="62">
        <v>7</v>
      </c>
      <c r="B16" s="67">
        <v>15</v>
      </c>
      <c r="C16" s="45">
        <v>0.2018046865252022</v>
      </c>
      <c r="D16" s="45">
        <v>0.2648755159448285</v>
      </c>
      <c r="E16" s="45">
        <v>2.968837581215519</v>
      </c>
      <c r="F16" s="45">
        <v>0</v>
      </c>
      <c r="G16" s="45">
        <v>11.922583414459703</v>
      </c>
      <c r="H16" s="45">
        <v>0.63032700181459944</v>
      </c>
      <c r="I16" s="45">
        <v>1.5672085490331895E-2</v>
      </c>
      <c r="J16" s="45">
        <v>0.43569447425952618</v>
      </c>
      <c r="K16" s="45">
        <v>0</v>
      </c>
      <c r="L16" s="45">
        <v>0.2730381666070591</v>
      </c>
      <c r="M16" s="45">
        <v>0</v>
      </c>
      <c r="N16" s="45">
        <v>0</v>
      </c>
      <c r="O16" s="45">
        <v>16.714365986984212</v>
      </c>
      <c r="P16" s="68" t="s">
        <v>95</v>
      </c>
    </row>
    <row r="17" spans="1:16" x14ac:dyDescent="0.35">
      <c r="A17" s="62">
        <v>8</v>
      </c>
      <c r="B17" s="67">
        <v>14</v>
      </c>
      <c r="C17" s="45">
        <v>0.20352457640191837</v>
      </c>
      <c r="D17" s="45">
        <v>0.26713292991428361</v>
      </c>
      <c r="E17" s="45">
        <v>2.9941393275625097</v>
      </c>
      <c r="F17" s="45">
        <v>0</v>
      </c>
      <c r="G17" s="45">
        <v>9.4307961082265077</v>
      </c>
      <c r="H17" s="45">
        <v>0.48006909079358928</v>
      </c>
      <c r="I17" s="45">
        <v>2.7168783376084592E-2</v>
      </c>
      <c r="J17" s="45">
        <v>0.43940770078821989</v>
      </c>
      <c r="K17" s="45">
        <v>0</v>
      </c>
      <c r="L17" s="45">
        <v>0.42582407374392417</v>
      </c>
      <c r="M17" s="45">
        <v>0</v>
      </c>
      <c r="N17" s="45">
        <v>0</v>
      </c>
      <c r="O17" s="45">
        <v>14.269608717055698</v>
      </c>
      <c r="P17" s="68" t="s">
        <v>96</v>
      </c>
    </row>
    <row r="18" spans="1:16" x14ac:dyDescent="0.35">
      <c r="A18" s="62">
        <v>9</v>
      </c>
      <c r="B18" s="67">
        <v>13</v>
      </c>
      <c r="C18" s="45">
        <v>0.20352457640191837</v>
      </c>
      <c r="D18" s="45">
        <v>0.26713292991428361</v>
      </c>
      <c r="E18" s="45">
        <v>2.9941393275625097</v>
      </c>
      <c r="F18" s="45">
        <v>0</v>
      </c>
      <c r="G18" s="45">
        <v>6.2235354539970436</v>
      </c>
      <c r="H18" s="45">
        <v>0.32902653457010628</v>
      </c>
      <c r="I18" s="45">
        <v>1.8658657173919468E-2</v>
      </c>
      <c r="J18" s="45">
        <v>0.43940770078821989</v>
      </c>
      <c r="K18" s="45">
        <v>0</v>
      </c>
      <c r="L18" s="45">
        <v>0.42582407374392417</v>
      </c>
      <c r="M18" s="45">
        <v>0</v>
      </c>
      <c r="N18" s="45">
        <v>0</v>
      </c>
      <c r="O18" s="45">
        <v>10.902795380400585</v>
      </c>
      <c r="P18" s="68" t="s">
        <v>97</v>
      </c>
    </row>
    <row r="19" spans="1:16" x14ac:dyDescent="0.35">
      <c r="A19" s="62">
        <v>10</v>
      </c>
      <c r="B19" s="67">
        <v>12</v>
      </c>
      <c r="C19" s="45">
        <v>0.20352457640191837</v>
      </c>
      <c r="D19" s="45">
        <v>0.26713292991428361</v>
      </c>
      <c r="E19" s="45">
        <v>2.9941393275625097</v>
      </c>
      <c r="F19" s="45">
        <v>0</v>
      </c>
      <c r="G19" s="45">
        <v>11.443271361212416</v>
      </c>
      <c r="H19" s="45">
        <v>0.60498408789603886</v>
      </c>
      <c r="I19" s="45">
        <v>3.4307843002623718E-2</v>
      </c>
      <c r="J19" s="45">
        <v>0.43940770078821989</v>
      </c>
      <c r="K19" s="45">
        <v>0</v>
      </c>
      <c r="L19" s="45">
        <v>0.42582407374392417</v>
      </c>
      <c r="M19" s="45">
        <v>0</v>
      </c>
      <c r="N19" s="45">
        <v>0</v>
      </c>
      <c r="O19" s="45">
        <v>16.414138026770594</v>
      </c>
      <c r="P19" s="68" t="s">
        <v>98</v>
      </c>
    </row>
    <row r="20" spans="1:16" x14ac:dyDescent="0.35">
      <c r="A20" s="62">
        <v>11</v>
      </c>
      <c r="B20" s="67">
        <v>11</v>
      </c>
      <c r="C20" s="45">
        <v>0.2015154591780948</v>
      </c>
      <c r="D20" s="45">
        <v>0.26449589521297384</v>
      </c>
      <c r="E20" s="45">
        <v>2.9645826826477681</v>
      </c>
      <c r="F20" s="45">
        <v>0</v>
      </c>
      <c r="G20" s="45">
        <v>4.939983538092509</v>
      </c>
      <c r="H20" s="45">
        <v>0.26116883230405263</v>
      </c>
      <c r="I20" s="45">
        <v>6.4935460410302757E-3</v>
      </c>
      <c r="J20" s="45">
        <v>0.43507003505987613</v>
      </c>
      <c r="K20" s="45">
        <v>0</v>
      </c>
      <c r="L20" s="45">
        <v>0.23835783398621418</v>
      </c>
      <c r="M20" s="45">
        <v>0</v>
      </c>
      <c r="N20" s="45">
        <v>0</v>
      </c>
      <c r="O20" s="45">
        <v>9.3131986860007991</v>
      </c>
      <c r="P20" s="68" t="s">
        <v>99</v>
      </c>
    </row>
    <row r="21" spans="1:16" x14ac:dyDescent="0.35">
      <c r="A21" s="62">
        <v>12</v>
      </c>
      <c r="B21" s="67">
        <v>10</v>
      </c>
      <c r="C21" s="45">
        <v>0.2015154591780948</v>
      </c>
      <c r="D21" s="45">
        <v>0.26449589521297384</v>
      </c>
      <c r="E21" s="45">
        <v>2.9645826826477681</v>
      </c>
      <c r="F21" s="45">
        <v>0</v>
      </c>
      <c r="G21" s="45">
        <v>16.846170392550416</v>
      </c>
      <c r="H21" s="45">
        <v>0.85786233680254786</v>
      </c>
      <c r="I21" s="45">
        <v>2.1285032488160601E-2</v>
      </c>
      <c r="J21" s="45">
        <v>0.43507003505987613</v>
      </c>
      <c r="K21" s="45">
        <v>0</v>
      </c>
      <c r="L21" s="45">
        <v>0.23835783398621418</v>
      </c>
      <c r="M21" s="45">
        <v>0</v>
      </c>
      <c r="N21" s="45">
        <v>0</v>
      </c>
      <c r="O21" s="45">
        <v>21.830870531404333</v>
      </c>
      <c r="P21" s="68" t="s">
        <v>100</v>
      </c>
    </row>
    <row r="22" spans="1:16" x14ac:dyDescent="0.35">
      <c r="A22" s="62">
        <v>13</v>
      </c>
      <c r="B22" s="67">
        <v>7</v>
      </c>
      <c r="C22" s="45">
        <v>0.20553918928059567</v>
      </c>
      <c r="D22" s="45">
        <v>0.26977717784953797</v>
      </c>
      <c r="E22" s="45">
        <v>1.2317513311622247E-3</v>
      </c>
      <c r="F22" s="45">
        <v>0</v>
      </c>
      <c r="G22" s="45">
        <v>11.346781578046715</v>
      </c>
      <c r="H22" s="45">
        <v>0</v>
      </c>
      <c r="I22" s="45">
        <v>3.4647443377058315E-2</v>
      </c>
      <c r="J22" s="45">
        <v>0.89280509002009079</v>
      </c>
      <c r="K22" s="45">
        <v>0</v>
      </c>
      <c r="L22" s="45">
        <v>0.66858640208983966</v>
      </c>
      <c r="M22" s="45">
        <v>0</v>
      </c>
      <c r="N22" s="45">
        <v>77.150872817955118</v>
      </c>
      <c r="O22" s="45">
        <v>13.42093006276318</v>
      </c>
      <c r="P22" s="68" t="s">
        <v>101</v>
      </c>
    </row>
    <row r="23" spans="1:16" x14ac:dyDescent="0.35">
      <c r="A23" s="62">
        <v>14</v>
      </c>
      <c r="B23" s="67">
        <v>6</v>
      </c>
      <c r="C23" s="45">
        <v>0.20553918928059567</v>
      </c>
      <c r="D23" s="45">
        <v>0.26977717784953797</v>
      </c>
      <c r="E23" s="45">
        <v>1.2317513311622247E-3</v>
      </c>
      <c r="F23" s="45">
        <v>0</v>
      </c>
      <c r="G23" s="45">
        <v>9.0956890151051866</v>
      </c>
      <c r="H23" s="45">
        <v>0</v>
      </c>
      <c r="I23" s="45">
        <v>2.6696606784902495E-2</v>
      </c>
      <c r="J23" s="45">
        <v>0.89280509002009079</v>
      </c>
      <c r="K23" s="45">
        <v>0</v>
      </c>
      <c r="L23" s="45">
        <v>0.66858640208983966</v>
      </c>
      <c r="M23" s="45">
        <v>0</v>
      </c>
      <c r="N23" s="45">
        <v>77.150872817955118</v>
      </c>
      <c r="O23" s="45">
        <v>11.161886663229495</v>
      </c>
      <c r="P23" s="68" t="s">
        <v>102</v>
      </c>
    </row>
    <row r="24" spans="1:16" x14ac:dyDescent="0.35">
      <c r="A24" s="61">
        <v>15</v>
      </c>
      <c r="B24" s="69">
        <v>5</v>
      </c>
      <c r="C24" s="45">
        <v>0.20264691582029651</v>
      </c>
      <c r="D24" s="45">
        <v>0.26598097054513253</v>
      </c>
      <c r="E24" s="45">
        <v>1.2144196203200939E-3</v>
      </c>
      <c r="F24" s="45">
        <v>0</v>
      </c>
      <c r="G24" s="45">
        <v>8.9627925050482151</v>
      </c>
      <c r="H24" s="45">
        <v>0</v>
      </c>
      <c r="I24" s="45">
        <v>2.6320895980170348E-2</v>
      </c>
      <c r="J24" s="45">
        <v>0.88024224119621031</v>
      </c>
      <c r="K24" s="45">
        <v>0.55986291033954871</v>
      </c>
      <c r="L24" s="45">
        <v>0.3217830758813891</v>
      </c>
      <c r="M24" s="45">
        <v>0</v>
      </c>
      <c r="N24" s="45">
        <v>77.150872817955118</v>
      </c>
      <c r="O24" s="45">
        <v>11.22238339330794</v>
      </c>
      <c r="P24" s="68" t="s">
        <v>103</v>
      </c>
    </row>
    <row r="25" spans="1:16" x14ac:dyDescent="0.35">
      <c r="A25" s="61">
        <v>16</v>
      </c>
      <c r="B25" s="69">
        <v>4</v>
      </c>
      <c r="C25" s="45">
        <v>0.20150548064213206</v>
      </c>
      <c r="D25" s="45">
        <v>0.26448279804507874</v>
      </c>
      <c r="E25" s="45">
        <v>1.207579663889277E-3</v>
      </c>
      <c r="F25" s="45">
        <v>0</v>
      </c>
      <c r="G25" s="45">
        <v>16.527924262930977</v>
      </c>
      <c r="H25" s="45">
        <v>0</v>
      </c>
      <c r="I25" s="45">
        <v>2.128397850717564E-2</v>
      </c>
      <c r="J25" s="45">
        <v>0.87528431526599848</v>
      </c>
      <c r="K25" s="45">
        <v>0</v>
      </c>
      <c r="L25" s="45">
        <v>0.23835783398621418</v>
      </c>
      <c r="M25" s="45">
        <v>0</v>
      </c>
      <c r="N25" s="45">
        <v>77.150872817955118</v>
      </c>
      <c r="O25" s="45">
        <v>18.131577036715253</v>
      </c>
      <c r="P25" s="68" t="s">
        <v>104</v>
      </c>
    </row>
    <row r="26" spans="1:16" x14ac:dyDescent="0.35">
      <c r="A26" s="61">
        <v>17</v>
      </c>
      <c r="B26" s="67">
        <v>3</v>
      </c>
      <c r="C26" s="45">
        <v>0.20147509749373518</v>
      </c>
      <c r="D26" s="45">
        <v>0.26444291912924861</v>
      </c>
      <c r="E26" s="45">
        <v>1.3462499156565411</v>
      </c>
      <c r="F26" s="45">
        <v>0</v>
      </c>
      <c r="G26" s="45">
        <v>6.0598116716634545</v>
      </c>
      <c r="H26" s="45">
        <v>0</v>
      </c>
      <c r="I26" s="45">
        <v>8.0525470378892648E-3</v>
      </c>
      <c r="J26" s="45">
        <v>0.45874791674063697</v>
      </c>
      <c r="K26" s="45">
        <v>0</v>
      </c>
      <c r="L26" s="45">
        <v>0.23835783398621418</v>
      </c>
      <c r="M26" s="45">
        <v>0</v>
      </c>
      <c r="N26" s="45">
        <v>0</v>
      </c>
      <c r="O26" s="45">
        <v>8.57866845856819</v>
      </c>
      <c r="P26" s="68" t="s">
        <v>105</v>
      </c>
    </row>
    <row r="27" spans="1:16" x14ac:dyDescent="0.35">
      <c r="A27" s="61">
        <v>18</v>
      </c>
      <c r="B27" s="67">
        <v>18</v>
      </c>
      <c r="C27" s="45">
        <v>0.21143534369770922</v>
      </c>
      <c r="D27" s="45">
        <v>7.4381865133478872E-2</v>
      </c>
      <c r="E27" s="45">
        <v>0</v>
      </c>
      <c r="F27" s="45">
        <v>1.7267453395806955</v>
      </c>
      <c r="G27" s="45">
        <v>3.855253109782439</v>
      </c>
      <c r="H27" s="45">
        <v>0</v>
      </c>
      <c r="I27" s="45">
        <v>2.5202181440878928E-2</v>
      </c>
      <c r="J27" s="45">
        <v>9.3600844873092448E-2</v>
      </c>
      <c r="K27" s="45">
        <v>0</v>
      </c>
      <c r="L27" s="45">
        <v>0.24182261478193312</v>
      </c>
      <c r="M27" s="45">
        <v>0</v>
      </c>
      <c r="N27" s="45">
        <v>0</v>
      </c>
      <c r="O27" s="45">
        <v>6.229469733530336</v>
      </c>
      <c r="P27" s="68" t="s">
        <v>106</v>
      </c>
    </row>
    <row r="28" spans="1:16" x14ac:dyDescent="0.35">
      <c r="A28" s="61">
        <v>19</v>
      </c>
      <c r="B28" s="67">
        <v>17</v>
      </c>
      <c r="C28" s="45">
        <v>0.21310717934707021</v>
      </c>
      <c r="D28" s="45">
        <v>0.18077499280058296</v>
      </c>
      <c r="E28" s="45">
        <v>0</v>
      </c>
      <c r="F28" s="45">
        <v>1.7403988488076416</v>
      </c>
      <c r="G28" s="45">
        <v>1.514450858603666</v>
      </c>
      <c r="H28" s="45">
        <v>0</v>
      </c>
      <c r="I28" s="45">
        <v>1.1392826625413325E-2</v>
      </c>
      <c r="J28" s="45">
        <v>0.34412379132363868</v>
      </c>
      <c r="K28" s="45">
        <v>0</v>
      </c>
      <c r="L28" s="45">
        <v>0.37928016543606768</v>
      </c>
      <c r="M28" s="45">
        <v>0</v>
      </c>
      <c r="N28" s="45">
        <v>0</v>
      </c>
      <c r="O28" s="45">
        <v>4.3845749621089203</v>
      </c>
      <c r="P28" s="68" t="s">
        <v>107</v>
      </c>
    </row>
    <row r="29" spans="1:16" x14ac:dyDescent="0.35">
      <c r="A29" s="61">
        <v>20</v>
      </c>
      <c r="B29" s="67">
        <v>16</v>
      </c>
      <c r="C29" s="45">
        <v>0.21352533964395079</v>
      </c>
      <c r="D29" s="45">
        <v>0.18112971067019953</v>
      </c>
      <c r="E29" s="45">
        <v>0</v>
      </c>
      <c r="F29" s="45">
        <v>2.1856868159175522E-2</v>
      </c>
      <c r="G29" s="45">
        <v>1.4752718982880224</v>
      </c>
      <c r="H29" s="45">
        <v>0</v>
      </c>
      <c r="I29" s="45">
        <v>1.1415181704104656E-2</v>
      </c>
      <c r="J29" s="45">
        <v>0.34479903327083311</v>
      </c>
      <c r="K29" s="45">
        <v>0</v>
      </c>
      <c r="L29" s="45">
        <v>0.37995318001370809</v>
      </c>
      <c r="M29" s="45">
        <v>0</v>
      </c>
      <c r="N29" s="45">
        <v>0</v>
      </c>
      <c r="O29" s="45">
        <v>2.6289995639698769</v>
      </c>
      <c r="P29" s="68" t="s">
        <v>108</v>
      </c>
    </row>
    <row r="30" spans="1:16" x14ac:dyDescent="0.35">
      <c r="A30" s="61">
        <v>21</v>
      </c>
      <c r="B30" s="67">
        <v>9</v>
      </c>
      <c r="C30" s="45">
        <v>0.21142989047359101</v>
      </c>
      <c r="D30" s="45">
        <v>0.17935217877359116</v>
      </c>
      <c r="E30" s="45">
        <v>0</v>
      </c>
      <c r="F30" s="45">
        <v>1.7267008043144185</v>
      </c>
      <c r="G30" s="45">
        <v>11.276130184471361</v>
      </c>
      <c r="H30" s="45">
        <v>0</v>
      </c>
      <c r="I30" s="45">
        <v>8.2612754759218893E-2</v>
      </c>
      <c r="J30" s="45">
        <v>0.34141531848825551</v>
      </c>
      <c r="K30" s="45">
        <v>0</v>
      </c>
      <c r="L30" s="45">
        <v>0.24182252542021196</v>
      </c>
      <c r="M30" s="45">
        <v>0</v>
      </c>
      <c r="N30" s="45">
        <v>0</v>
      </c>
      <c r="O30" s="45">
        <v>14.060501720826419</v>
      </c>
      <c r="P30" s="68" t="s">
        <v>109</v>
      </c>
    </row>
    <row r="31" spans="1:16" x14ac:dyDescent="0.35">
      <c r="A31" s="61">
        <v>22</v>
      </c>
      <c r="B31" s="67">
        <v>2</v>
      </c>
      <c r="C31" s="45">
        <v>0.21115776285391774</v>
      </c>
      <c r="D31" s="45">
        <v>0.17907920041383651</v>
      </c>
      <c r="E31" s="45">
        <v>0</v>
      </c>
      <c r="F31" s="45">
        <v>1.7987240212659059E-2</v>
      </c>
      <c r="G31" s="45">
        <v>4.0936144320362198</v>
      </c>
      <c r="H31" s="45">
        <v>0</v>
      </c>
      <c r="I31" s="45">
        <v>3.1208029982041571E-2</v>
      </c>
      <c r="J31" s="45">
        <v>0.34089567610491117</v>
      </c>
      <c r="K31" s="45">
        <v>0</v>
      </c>
      <c r="L31" s="45">
        <v>0.2414327517872753</v>
      </c>
      <c r="M31" s="45">
        <v>0</v>
      </c>
      <c r="N31" s="45">
        <v>0</v>
      </c>
      <c r="O31" s="45">
        <v>5.1164115775578933</v>
      </c>
      <c r="P31" s="68" t="s">
        <v>110</v>
      </c>
    </row>
    <row r="32" spans="1:16" x14ac:dyDescent="0.35">
      <c r="A32" s="61">
        <v>23</v>
      </c>
      <c r="B32" s="67">
        <v>8</v>
      </c>
      <c r="C32" s="45">
        <v>0.2160892438348942</v>
      </c>
      <c r="D32" s="45">
        <v>0</v>
      </c>
      <c r="E32" s="45">
        <v>0</v>
      </c>
      <c r="F32" s="45">
        <v>6.1169102166093738</v>
      </c>
      <c r="G32" s="45">
        <v>0</v>
      </c>
      <c r="H32" s="45">
        <v>0</v>
      </c>
      <c r="I32" s="45">
        <v>0</v>
      </c>
      <c r="J32" s="45">
        <v>0.23098356767620878</v>
      </c>
      <c r="K32" s="45">
        <v>0</v>
      </c>
      <c r="L32" s="45">
        <v>0.25063164910060254</v>
      </c>
      <c r="M32" s="45">
        <v>0</v>
      </c>
      <c r="N32" s="45">
        <v>0</v>
      </c>
      <c r="O32" s="45">
        <v>6.8146146772210789</v>
      </c>
      <c r="P32" s="68" t="s">
        <v>111</v>
      </c>
    </row>
    <row r="33" spans="1:16" x14ac:dyDescent="0.35">
      <c r="A33" s="61">
        <v>24</v>
      </c>
      <c r="B33" s="67">
        <v>1</v>
      </c>
      <c r="C33" s="45">
        <v>0.18640320018990567</v>
      </c>
      <c r="D33" s="45">
        <v>0</v>
      </c>
      <c r="E33" s="45">
        <v>0</v>
      </c>
      <c r="F33" s="45">
        <v>5.5005638833802745E-2</v>
      </c>
      <c r="G33" s="45">
        <v>0</v>
      </c>
      <c r="H33" s="45">
        <v>0</v>
      </c>
      <c r="I33" s="45">
        <v>0</v>
      </c>
      <c r="J33" s="45">
        <v>0.19908898772564013</v>
      </c>
      <c r="K33" s="45">
        <v>0</v>
      </c>
      <c r="L33" s="45">
        <v>0.24776104515196945</v>
      </c>
      <c r="M33" s="45">
        <v>0</v>
      </c>
      <c r="N33" s="45">
        <v>0</v>
      </c>
      <c r="O33" s="45">
        <v>0.68825887190131807</v>
      </c>
      <c r="P33" s="68" t="s">
        <v>112</v>
      </c>
    </row>
    <row r="40" spans="1:16" x14ac:dyDescent="0.35">
      <c r="B40" s="2" t="s">
        <v>113</v>
      </c>
    </row>
    <row r="41" spans="1:16" x14ac:dyDescent="0.35">
      <c r="B41" s="2">
        <v>89</v>
      </c>
      <c r="C41" s="2" t="s">
        <v>114</v>
      </c>
    </row>
    <row r="42" spans="1:16" x14ac:dyDescent="0.35">
      <c r="B42" s="70">
        <v>0</v>
      </c>
      <c r="C42" s="70">
        <v>89</v>
      </c>
    </row>
    <row r="43" spans="1:16" x14ac:dyDescent="0.35">
      <c r="B43" s="70">
        <v>1</v>
      </c>
      <c r="C43" s="70">
        <v>89</v>
      </c>
    </row>
  </sheetData>
  <sheetProtection selectLockedCells="1"/>
  <sortState xmlns:xlrd2="http://schemas.microsoft.com/office/spreadsheetml/2017/richdata2" ref="A10:O33">
    <sortCondition ref="A10:A33"/>
  </sortState>
  <mergeCells count="6">
    <mergeCell ref="B6:K6"/>
    <mergeCell ref="B1:K1"/>
    <mergeCell ref="B2:K2"/>
    <mergeCell ref="B3:K3"/>
    <mergeCell ref="B4:K4"/>
    <mergeCell ref="B5:K5"/>
  </mergeCells>
  <conditionalFormatting sqref="Q9:Z9">
    <cfRule type="cellIs" dxfId="192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40FE3-90EE-4E85-9F8A-C75BCCA5753A}">
  <sheetPr>
    <tabColor theme="3"/>
  </sheetPr>
  <dimension ref="A1:AA95"/>
  <sheetViews>
    <sheetView showGridLines="0" zoomScale="115" zoomScaleNormal="115" workbookViewId="0">
      <selection activeCell="C12" sqref="C12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59765625" style="2" customWidth="1"/>
    <col min="6" max="6" width="23.1328125" style="2" customWidth="1"/>
    <col min="7" max="8" width="14.59765625" style="2" customWidth="1"/>
    <col min="9" max="9" width="16.73046875" style="2" customWidth="1"/>
    <col min="10" max="10" width="28.1328125" style="2" customWidth="1"/>
    <col min="11" max="11" width="14.59765625" style="2" customWidth="1"/>
    <col min="12" max="12" width="17.59765625" style="2" customWidth="1"/>
    <col min="13" max="13" width="17.265625" style="2" customWidth="1"/>
    <col min="14" max="14" width="14.59765625" style="1" customWidth="1"/>
    <col min="15" max="15" width="72.86328125" style="1" customWidth="1"/>
    <col min="16" max="16" width="13" style="1" bestFit="1" customWidth="1"/>
    <col min="17" max="16384" width="11.3984375" style="2"/>
  </cols>
  <sheetData>
    <row r="1" spans="1:27" ht="15.95" customHeight="1" x14ac:dyDescent="0.35">
      <c r="A1" s="6" t="s">
        <v>1</v>
      </c>
      <c r="B1" s="74" t="s">
        <v>23</v>
      </c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</row>
    <row r="2" spans="1:27" ht="15.95" customHeight="1" x14ac:dyDescent="0.35">
      <c r="A2" s="6" t="s">
        <v>2</v>
      </c>
      <c r="B2" s="74" t="s">
        <v>75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</row>
    <row r="3" spans="1:27" ht="15.95" customHeight="1" x14ac:dyDescent="6.25">
      <c r="A3" s="6" t="s">
        <v>0</v>
      </c>
      <c r="B3" s="74" t="s">
        <v>5</v>
      </c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P3" s="33"/>
      <c r="AA3" s="2" t="str">
        <f>"Quelle: "&amp;'Daten Wasser'!B3</f>
        <v>Quelle: Quellenangabe</v>
      </c>
    </row>
    <row r="4" spans="1:27" x14ac:dyDescent="0.35">
      <c r="A4" s="6" t="s">
        <v>3</v>
      </c>
      <c r="B4" s="74" t="s">
        <v>4</v>
      </c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</row>
    <row r="5" spans="1:27" x14ac:dyDescent="0.35">
      <c r="A5" s="6" t="s">
        <v>6</v>
      </c>
      <c r="B5" s="74" t="s">
        <v>78</v>
      </c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</row>
    <row r="6" spans="1:27" x14ac:dyDescent="0.35">
      <c r="A6" s="7" t="s">
        <v>7</v>
      </c>
      <c r="B6" s="72" t="s">
        <v>16</v>
      </c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</row>
    <row r="8" spans="1:27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  <c r="M8" s="4"/>
    </row>
    <row r="9" spans="1:27" ht="30" customHeight="1" x14ac:dyDescent="0.35">
      <c r="A9" s="60" t="s">
        <v>87</v>
      </c>
      <c r="B9" s="63" t="s">
        <v>15</v>
      </c>
      <c r="C9" s="64" t="s">
        <v>8</v>
      </c>
      <c r="D9" s="64" t="s">
        <v>17</v>
      </c>
      <c r="E9" s="64" t="s">
        <v>18</v>
      </c>
      <c r="F9" s="64" t="s">
        <v>10</v>
      </c>
      <c r="G9" s="64" t="s">
        <v>19</v>
      </c>
      <c r="H9" s="64" t="s">
        <v>20</v>
      </c>
      <c r="I9" s="65" t="s">
        <v>21</v>
      </c>
      <c r="J9" s="65" t="s">
        <v>66</v>
      </c>
      <c r="K9" s="64" t="s">
        <v>9</v>
      </c>
      <c r="L9" s="64" t="s">
        <v>11</v>
      </c>
      <c r="M9" s="65" t="s">
        <v>12</v>
      </c>
      <c r="N9" s="65" t="s">
        <v>13</v>
      </c>
      <c r="O9" s="66" t="s">
        <v>88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7" x14ac:dyDescent="0.35">
      <c r="A10" s="61">
        <v>1</v>
      </c>
      <c r="B10" s="67">
        <v>62</v>
      </c>
      <c r="C10" s="45">
        <v>2.8717677491530811</v>
      </c>
      <c r="D10" s="45">
        <v>5.0996025169179768</v>
      </c>
      <c r="E10" s="45">
        <v>5.4582091585576855E-3</v>
      </c>
      <c r="F10" s="45">
        <v>0</v>
      </c>
      <c r="G10" s="45">
        <v>75.67465257375936</v>
      </c>
      <c r="H10" s="45">
        <v>9.978005760609969E-2</v>
      </c>
      <c r="I10" s="45">
        <v>0.10253667089391648</v>
      </c>
      <c r="J10" s="45">
        <v>215.27243877120438</v>
      </c>
      <c r="K10" s="45">
        <v>3.7984876902024767</v>
      </c>
      <c r="L10" s="45">
        <v>0</v>
      </c>
      <c r="M10" s="45">
        <v>2.7697119711311715</v>
      </c>
      <c r="N10" s="45">
        <v>305.69443621002699</v>
      </c>
      <c r="O10" s="68" t="s">
        <v>89</v>
      </c>
      <c r="P10" s="2"/>
    </row>
    <row r="11" spans="1:27" x14ac:dyDescent="0.35">
      <c r="A11" s="62">
        <v>2</v>
      </c>
      <c r="B11" s="67">
        <v>61</v>
      </c>
      <c r="C11" s="45">
        <v>2.8717677491530811</v>
      </c>
      <c r="D11" s="45">
        <v>5.0996025169179768</v>
      </c>
      <c r="E11" s="45">
        <v>0</v>
      </c>
      <c r="F11" s="45">
        <v>0</v>
      </c>
      <c r="G11" s="45">
        <v>75.67465257375936</v>
      </c>
      <c r="H11" s="45">
        <v>0</v>
      </c>
      <c r="I11" s="45">
        <v>0.10253667089391648</v>
      </c>
      <c r="J11" s="45">
        <v>215.27243877120438</v>
      </c>
      <c r="K11" s="45">
        <v>2.6047338253949666</v>
      </c>
      <c r="L11" s="45">
        <v>0</v>
      </c>
      <c r="M11" s="45">
        <v>2.7697119711311715</v>
      </c>
      <c r="N11" s="45">
        <v>304.39544407845489</v>
      </c>
      <c r="O11" s="68" t="s">
        <v>90</v>
      </c>
      <c r="P11" s="2"/>
    </row>
    <row r="12" spans="1:27" x14ac:dyDescent="0.35">
      <c r="A12" s="62">
        <v>3</v>
      </c>
      <c r="B12" s="67">
        <v>22</v>
      </c>
      <c r="C12" s="45">
        <v>2.8717677491530811</v>
      </c>
      <c r="D12" s="45">
        <v>5.0996025169179768</v>
      </c>
      <c r="E12" s="45">
        <v>0.72555653567128775</v>
      </c>
      <c r="F12" s="45">
        <v>0</v>
      </c>
      <c r="G12" s="45">
        <v>102.89493203351122</v>
      </c>
      <c r="H12" s="45">
        <v>9.2120539120494342</v>
      </c>
      <c r="I12" s="45">
        <v>0.13941925629970445</v>
      </c>
      <c r="J12" s="45">
        <v>215.27243877120438</v>
      </c>
      <c r="K12" s="45">
        <v>3.7052236572896371</v>
      </c>
      <c r="L12" s="45">
        <v>0</v>
      </c>
      <c r="M12" s="45">
        <v>2.7697119711311715</v>
      </c>
      <c r="N12" s="45">
        <v>342.69070640322792</v>
      </c>
      <c r="O12" s="68" t="s">
        <v>91</v>
      </c>
      <c r="P12" s="2"/>
    </row>
    <row r="13" spans="1:27" x14ac:dyDescent="0.35">
      <c r="A13" s="62">
        <v>4</v>
      </c>
      <c r="B13" s="67">
        <v>21</v>
      </c>
      <c r="C13" s="45">
        <v>2.8717677491530811</v>
      </c>
      <c r="D13" s="45">
        <v>5.0996025169179768</v>
      </c>
      <c r="E13" s="45">
        <v>0.72555653567128775</v>
      </c>
      <c r="F13" s="45">
        <v>0</v>
      </c>
      <c r="G13" s="45">
        <v>75.67465257375936</v>
      </c>
      <c r="H13" s="45">
        <v>9.2120539120494342</v>
      </c>
      <c r="I13" s="45">
        <v>0.10253667089391648</v>
      </c>
      <c r="J13" s="45">
        <v>215.27243877120438</v>
      </c>
      <c r="K13" s="45">
        <v>3.7052236572896371</v>
      </c>
      <c r="L13" s="45">
        <v>0</v>
      </c>
      <c r="M13" s="45">
        <v>2.7697119711311715</v>
      </c>
      <c r="N13" s="45">
        <v>315.43354435807026</v>
      </c>
      <c r="O13" s="68" t="s">
        <v>92</v>
      </c>
      <c r="P13" s="2"/>
    </row>
    <row r="14" spans="1:27" x14ac:dyDescent="0.35">
      <c r="A14" s="62">
        <v>5</v>
      </c>
      <c r="B14" s="67">
        <v>20</v>
      </c>
      <c r="C14" s="45">
        <v>2.8715056627725639</v>
      </c>
      <c r="D14" s="45">
        <v>2.514349174139944</v>
      </c>
      <c r="E14" s="45">
        <v>13.507555536922958</v>
      </c>
      <c r="F14" s="45">
        <v>0</v>
      </c>
      <c r="G14" s="45">
        <v>77.216758543737129</v>
      </c>
      <c r="H14" s="45">
        <v>0</v>
      </c>
      <c r="I14" s="45">
        <v>0.10267332523183033</v>
      </c>
      <c r="J14" s="45">
        <v>218.60357039519238</v>
      </c>
      <c r="K14" s="45">
        <v>0.77611205230071367</v>
      </c>
      <c r="L14" s="45">
        <v>0</v>
      </c>
      <c r="M14" s="45">
        <v>2.7697119711311715</v>
      </c>
      <c r="N14" s="45">
        <v>318.36223666142871</v>
      </c>
      <c r="O14" s="68" t="s">
        <v>93</v>
      </c>
      <c r="P14" s="2"/>
    </row>
    <row r="15" spans="1:27" x14ac:dyDescent="0.35">
      <c r="A15" s="62">
        <v>6</v>
      </c>
      <c r="B15" s="67">
        <v>19</v>
      </c>
      <c r="C15" s="45">
        <v>2.8721162392424242</v>
      </c>
      <c r="D15" s="45">
        <v>2.4554091998529057</v>
      </c>
      <c r="E15" s="45">
        <v>18.66494562279604</v>
      </c>
      <c r="F15" s="45">
        <v>0</v>
      </c>
      <c r="G15" s="45">
        <v>42.830949122497081</v>
      </c>
      <c r="H15" s="45">
        <v>8.2015887732236763</v>
      </c>
      <c r="I15" s="45">
        <v>5.5753124502788402E-2</v>
      </c>
      <c r="J15" s="45">
        <v>216.45869350150826</v>
      </c>
      <c r="K15" s="45">
        <v>0.69064677981198219</v>
      </c>
      <c r="L15" s="45">
        <v>0</v>
      </c>
      <c r="M15" s="45">
        <v>2.7697119711311715</v>
      </c>
      <c r="N15" s="45">
        <v>294.99981433456634</v>
      </c>
      <c r="O15" s="68" t="s">
        <v>94</v>
      </c>
      <c r="P15" s="2"/>
    </row>
    <row r="16" spans="1:27" x14ac:dyDescent="0.35">
      <c r="A16" s="62">
        <v>7</v>
      </c>
      <c r="B16" s="67">
        <v>15</v>
      </c>
      <c r="C16" s="45">
        <v>2.876203100729005</v>
      </c>
      <c r="D16" s="45">
        <v>5.1074786865931436</v>
      </c>
      <c r="E16" s="45">
        <v>18.691734368093108</v>
      </c>
      <c r="F16" s="45">
        <v>0</v>
      </c>
      <c r="G16" s="45">
        <v>2066.2605184781387</v>
      </c>
      <c r="H16" s="45">
        <v>109.23973037593774</v>
      </c>
      <c r="I16" s="45">
        <v>2.7160733848683583</v>
      </c>
      <c r="J16" s="45">
        <v>215.6049200280325</v>
      </c>
      <c r="K16" s="45">
        <v>2.6087567517896009</v>
      </c>
      <c r="L16" s="45">
        <v>0</v>
      </c>
      <c r="M16" s="45">
        <v>2.9192230815011206</v>
      </c>
      <c r="N16" s="45">
        <v>2426.0246382556834</v>
      </c>
      <c r="O16" s="68" t="s">
        <v>95</v>
      </c>
      <c r="P16" s="2"/>
    </row>
    <row r="17" spans="1:16" x14ac:dyDescent="0.35">
      <c r="A17" s="62">
        <v>8</v>
      </c>
      <c r="B17" s="67">
        <v>14</v>
      </c>
      <c r="C17" s="45">
        <v>2.9007156761379296</v>
      </c>
      <c r="D17" s="45">
        <v>5.151007412510606</v>
      </c>
      <c r="E17" s="45">
        <v>18.851033591721638</v>
      </c>
      <c r="F17" s="45">
        <v>0</v>
      </c>
      <c r="G17" s="45">
        <v>109.06227093371919</v>
      </c>
      <c r="H17" s="45">
        <v>5.4793021436815845</v>
      </c>
      <c r="I17" s="45">
        <v>0.30986814265794105</v>
      </c>
      <c r="J17" s="45">
        <v>0</v>
      </c>
      <c r="K17" s="45">
        <v>2.6309900031846696</v>
      </c>
      <c r="L17" s="45">
        <v>0</v>
      </c>
      <c r="M17" s="45">
        <v>4.18764449213693</v>
      </c>
      <c r="N17" s="45">
        <v>148.57283239575051</v>
      </c>
      <c r="O17" s="68" t="s">
        <v>96</v>
      </c>
      <c r="P17" s="2"/>
    </row>
    <row r="18" spans="1:16" x14ac:dyDescent="0.35">
      <c r="A18" s="62">
        <v>9</v>
      </c>
      <c r="B18" s="67">
        <v>13</v>
      </c>
      <c r="C18" s="45">
        <v>2.9007156761379296</v>
      </c>
      <c r="D18" s="45">
        <v>5.151007412510606</v>
      </c>
      <c r="E18" s="45">
        <v>18.851033591721638</v>
      </c>
      <c r="F18" s="45">
        <v>0</v>
      </c>
      <c r="G18" s="45">
        <v>79.244480769186396</v>
      </c>
      <c r="H18" s="45">
        <v>4.1895056409692639</v>
      </c>
      <c r="I18" s="45">
        <v>0.23758129290448243</v>
      </c>
      <c r="J18" s="45">
        <v>0</v>
      </c>
      <c r="K18" s="45">
        <v>2.6309900031846696</v>
      </c>
      <c r="L18" s="45">
        <v>0</v>
      </c>
      <c r="M18" s="45">
        <v>4.18764449213693</v>
      </c>
      <c r="N18" s="45">
        <v>117.3929588787519</v>
      </c>
      <c r="O18" s="68" t="s">
        <v>97</v>
      </c>
      <c r="P18" s="2"/>
    </row>
    <row r="19" spans="1:16" x14ac:dyDescent="0.35">
      <c r="A19" s="62">
        <v>10</v>
      </c>
      <c r="B19" s="67">
        <v>12</v>
      </c>
      <c r="C19" s="45">
        <v>2.9007156761379296</v>
      </c>
      <c r="D19" s="45">
        <v>5.151007412510606</v>
      </c>
      <c r="E19" s="45">
        <v>18.851033591721638</v>
      </c>
      <c r="F19" s="45">
        <v>0</v>
      </c>
      <c r="G19" s="45">
        <v>122.14954330722527</v>
      </c>
      <c r="H19" s="45">
        <v>6.4578150523566569</v>
      </c>
      <c r="I19" s="45">
        <v>0.36621410279852606</v>
      </c>
      <c r="J19" s="45">
        <v>0</v>
      </c>
      <c r="K19" s="45">
        <v>2.6309900031846696</v>
      </c>
      <c r="L19" s="45">
        <v>0</v>
      </c>
      <c r="M19" s="45">
        <v>4.18764449213693</v>
      </c>
      <c r="N19" s="45">
        <v>162.69496363807227</v>
      </c>
      <c r="O19" s="68" t="s">
        <v>98</v>
      </c>
      <c r="P19" s="2"/>
    </row>
    <row r="20" spans="1:16" x14ac:dyDescent="0.35">
      <c r="A20" s="62">
        <v>11</v>
      </c>
      <c r="B20" s="67">
        <v>11</v>
      </c>
      <c r="C20" s="45">
        <v>2.8720809140400356</v>
      </c>
      <c r="D20" s="45">
        <v>5.1001586261110683</v>
      </c>
      <c r="E20" s="45">
        <v>18.664945622796047</v>
      </c>
      <c r="F20" s="45">
        <v>0</v>
      </c>
      <c r="G20" s="45">
        <v>42.392927319140092</v>
      </c>
      <c r="H20" s="45">
        <v>2.2412445791601856</v>
      </c>
      <c r="I20" s="45">
        <v>5.5724968157926567E-2</v>
      </c>
      <c r="J20" s="45">
        <v>215.29591412674876</v>
      </c>
      <c r="K20" s="45">
        <v>2.6050178703614235</v>
      </c>
      <c r="L20" s="45">
        <v>0</v>
      </c>
      <c r="M20" s="45">
        <v>2.7697119711311715</v>
      </c>
      <c r="N20" s="45">
        <v>291.99772599764674</v>
      </c>
      <c r="O20" s="68" t="s">
        <v>99</v>
      </c>
      <c r="P20" s="2"/>
    </row>
    <row r="21" spans="1:16" x14ac:dyDescent="0.35">
      <c r="A21" s="62">
        <v>12</v>
      </c>
      <c r="B21" s="67">
        <v>10</v>
      </c>
      <c r="C21" s="45">
        <v>2.8720809140400356</v>
      </c>
      <c r="D21" s="45">
        <v>5.1001586261110683</v>
      </c>
      <c r="E21" s="45">
        <v>18.664945622796047</v>
      </c>
      <c r="F21" s="45">
        <v>0</v>
      </c>
      <c r="G21" s="45">
        <v>194.79170993188879</v>
      </c>
      <c r="H21" s="45">
        <v>9.791197726318579</v>
      </c>
      <c r="I21" s="45">
        <v>0.24275619426185302</v>
      </c>
      <c r="J21" s="45">
        <v>215.29591412674876</v>
      </c>
      <c r="K21" s="45">
        <v>2.6050178703614235</v>
      </c>
      <c r="L21" s="45">
        <v>0</v>
      </c>
      <c r="M21" s="45">
        <v>2.7697119711311715</v>
      </c>
      <c r="N21" s="45">
        <v>452.13349298365779</v>
      </c>
      <c r="O21" s="68" t="s">
        <v>100</v>
      </c>
      <c r="P21" s="2"/>
    </row>
    <row r="22" spans="1:16" x14ac:dyDescent="0.35">
      <c r="A22" s="62">
        <v>13</v>
      </c>
      <c r="B22" s="67">
        <v>7</v>
      </c>
      <c r="C22" s="45">
        <v>2.9294287645611576</v>
      </c>
      <c r="D22" s="45">
        <v>5.2019952885443939</v>
      </c>
      <c r="E22" s="45">
        <v>5.5674640753404772E-3</v>
      </c>
      <c r="F22" s="45">
        <v>0</v>
      </c>
      <c r="G22" s="45">
        <v>121.11957708729858</v>
      </c>
      <c r="H22" s="45">
        <v>0</v>
      </c>
      <c r="I22" s="45">
        <v>0.36983911782567586</v>
      </c>
      <c r="J22" s="45">
        <v>0</v>
      </c>
      <c r="K22" s="45">
        <v>4.1537237422064806</v>
      </c>
      <c r="L22" s="45">
        <v>0</v>
      </c>
      <c r="M22" s="45">
        <v>5.2342222647265757</v>
      </c>
      <c r="N22" s="45">
        <v>139.0143537292382</v>
      </c>
      <c r="O22" s="68" t="s">
        <v>101</v>
      </c>
      <c r="P22" s="2"/>
    </row>
    <row r="23" spans="1:16" x14ac:dyDescent="0.35">
      <c r="A23" s="62">
        <v>14</v>
      </c>
      <c r="B23" s="67">
        <v>6</v>
      </c>
      <c r="C23" s="45">
        <v>2.9294287645611576</v>
      </c>
      <c r="D23" s="45">
        <v>5.2019952885443939</v>
      </c>
      <c r="E23" s="45">
        <v>5.5674640753404772E-3</v>
      </c>
      <c r="F23" s="45">
        <v>0</v>
      </c>
      <c r="G23" s="45">
        <v>105.17522784310762</v>
      </c>
      <c r="H23" s="45">
        <v>0</v>
      </c>
      <c r="I23" s="45">
        <v>0.30448295896763844</v>
      </c>
      <c r="J23" s="45">
        <v>0</v>
      </c>
      <c r="K23" s="45">
        <v>4.1537237422064806</v>
      </c>
      <c r="L23" s="45">
        <v>0</v>
      </c>
      <c r="M23" s="45">
        <v>5.2342222647265757</v>
      </c>
      <c r="N23" s="45">
        <v>123.0046483261892</v>
      </c>
      <c r="O23" s="68" t="s">
        <v>102</v>
      </c>
      <c r="P23" s="2"/>
    </row>
    <row r="24" spans="1:16" x14ac:dyDescent="0.35">
      <c r="A24" s="61">
        <v>15</v>
      </c>
      <c r="B24" s="69">
        <v>5</v>
      </c>
      <c r="C24" s="45">
        <v>2.8882068978250279</v>
      </c>
      <c r="D24" s="45">
        <v>5.1287946839963352</v>
      </c>
      <c r="E24" s="45">
        <v>5.4891254731920169E-3</v>
      </c>
      <c r="F24" s="45">
        <v>0</v>
      </c>
      <c r="G24" s="45">
        <v>103.61931110151619</v>
      </c>
      <c r="H24" s="45">
        <v>0</v>
      </c>
      <c r="I24" s="45">
        <v>0.3001976760930084</v>
      </c>
      <c r="J24" s="45">
        <v>0</v>
      </c>
      <c r="K24" s="45">
        <v>4.0952753136728042</v>
      </c>
      <c r="L24" s="45">
        <v>7.9448498533930785</v>
      </c>
      <c r="M24" s="45">
        <v>3.7391111610270817</v>
      </c>
      <c r="N24" s="45">
        <v>127.72123581299671</v>
      </c>
      <c r="O24" s="68" t="s">
        <v>103</v>
      </c>
      <c r="P24" s="2"/>
    </row>
    <row r="25" spans="1:16" x14ac:dyDescent="0.35">
      <c r="A25" s="61">
        <v>16</v>
      </c>
      <c r="B25" s="69">
        <v>4</v>
      </c>
      <c r="C25" s="45">
        <v>2.8719386958558553</v>
      </c>
      <c r="D25" s="45">
        <v>5.0999060791527739</v>
      </c>
      <c r="E25" s="45">
        <v>5.4582091585576864E-3</v>
      </c>
      <c r="F25" s="45">
        <v>0</v>
      </c>
      <c r="G25" s="45">
        <v>191.06620370975821</v>
      </c>
      <c r="H25" s="45">
        <v>0</v>
      </c>
      <c r="I25" s="45">
        <v>0.24274417358897526</v>
      </c>
      <c r="J25" s="45">
        <v>215.28525321750442</v>
      </c>
      <c r="K25" s="45">
        <v>4.0722086523234058</v>
      </c>
      <c r="L25" s="45">
        <v>0</v>
      </c>
      <c r="M25" s="45">
        <v>2.7697119711311715</v>
      </c>
      <c r="N25" s="45">
        <v>421.41342470847337</v>
      </c>
      <c r="O25" s="68" t="s">
        <v>104</v>
      </c>
      <c r="P25" s="2"/>
    </row>
    <row r="26" spans="1:16" x14ac:dyDescent="0.35">
      <c r="A26" s="61">
        <v>17</v>
      </c>
      <c r="B26" s="67">
        <v>3</v>
      </c>
      <c r="C26" s="45">
        <v>2.8715056627725626</v>
      </c>
      <c r="D26" s="45">
        <v>5.099137111466499</v>
      </c>
      <c r="E26" s="45">
        <v>13.50755553692292</v>
      </c>
      <c r="F26" s="45">
        <v>0</v>
      </c>
      <c r="G26" s="45">
        <v>77.15524113674924</v>
      </c>
      <c r="H26" s="45">
        <v>0</v>
      </c>
      <c r="I26" s="45">
        <v>0.10252731308113615</v>
      </c>
      <c r="J26" s="45">
        <v>215.25279234460106</v>
      </c>
      <c r="K26" s="45">
        <v>2.6857195825563847</v>
      </c>
      <c r="L26" s="45">
        <v>0</v>
      </c>
      <c r="M26" s="45">
        <v>2.7697119711311715</v>
      </c>
      <c r="N26" s="45">
        <v>319.44419065928099</v>
      </c>
      <c r="O26" s="68" t="s">
        <v>105</v>
      </c>
      <c r="P26" s="2"/>
    </row>
    <row r="27" spans="1:16" x14ac:dyDescent="0.35">
      <c r="A27" s="61">
        <v>18</v>
      </c>
      <c r="B27" s="67">
        <v>18</v>
      </c>
      <c r="C27" s="45">
        <v>2.9133892458284194</v>
      </c>
      <c r="D27" s="45">
        <v>1.6650123483327188</v>
      </c>
      <c r="E27" s="45">
        <v>0</v>
      </c>
      <c r="F27" s="45">
        <v>4979.9386064448527</v>
      </c>
      <c r="G27" s="45">
        <v>33.084212451243033</v>
      </c>
      <c r="H27" s="45">
        <v>0</v>
      </c>
      <c r="I27" s="45">
        <v>0.2162748595958893</v>
      </c>
      <c r="J27" s="45">
        <v>299.61592835052824</v>
      </c>
      <c r="K27" s="45">
        <v>0.86091462897409354</v>
      </c>
      <c r="L27" s="45">
        <v>0</v>
      </c>
      <c r="M27" s="45">
        <v>2.8099726358920503</v>
      </c>
      <c r="N27" s="45">
        <v>5321.1043109652464</v>
      </c>
      <c r="O27" s="68" t="s">
        <v>106</v>
      </c>
      <c r="P27" s="2"/>
    </row>
    <row r="28" spans="1:16" x14ac:dyDescent="0.35">
      <c r="A28" s="61">
        <v>19</v>
      </c>
      <c r="B28" s="67">
        <v>17</v>
      </c>
      <c r="C28" s="45">
        <v>2.936425640389797</v>
      </c>
      <c r="D28" s="45">
        <v>3.4858050941572234</v>
      </c>
      <c r="E28" s="45">
        <v>0</v>
      </c>
      <c r="F28" s="45">
        <v>5019.3153669631329</v>
      </c>
      <c r="G28" s="45">
        <v>15.912542631438528</v>
      </c>
      <c r="H28" s="45">
        <v>0</v>
      </c>
      <c r="I28" s="45">
        <v>0.11970599002243429</v>
      </c>
      <c r="J28" s="45">
        <v>301.19210957598699</v>
      </c>
      <c r="K28" s="45">
        <v>2.1761428417964708</v>
      </c>
      <c r="L28" s="45">
        <v>0</v>
      </c>
      <c r="M28" s="45">
        <v>4.0214452162611236</v>
      </c>
      <c r="N28" s="45">
        <v>5349.1595439531857</v>
      </c>
      <c r="O28" s="68" t="s">
        <v>107</v>
      </c>
      <c r="P28" s="2"/>
    </row>
    <row r="29" spans="1:16" x14ac:dyDescent="0.35">
      <c r="A29" s="61">
        <v>20</v>
      </c>
      <c r="B29" s="67">
        <v>16</v>
      </c>
      <c r="C29" s="45">
        <v>2.9421875139283391</v>
      </c>
      <c r="D29" s="45">
        <v>3.4926449636421699</v>
      </c>
      <c r="E29" s="45">
        <v>0</v>
      </c>
      <c r="F29" s="45">
        <v>0</v>
      </c>
      <c r="G29" s="45">
        <v>15.500883928393565</v>
      </c>
      <c r="H29" s="45">
        <v>0</v>
      </c>
      <c r="I29" s="45">
        <v>0.11994087789659941</v>
      </c>
      <c r="J29" s="45">
        <v>301.78311069732058</v>
      </c>
      <c r="K29" s="45">
        <v>2.1804128834701855</v>
      </c>
      <c r="L29" s="45">
        <v>0</v>
      </c>
      <c r="M29" s="45">
        <v>4.0285810791413104</v>
      </c>
      <c r="N29" s="45">
        <v>330.04776194379275</v>
      </c>
      <c r="O29" s="68" t="s">
        <v>108</v>
      </c>
      <c r="P29" s="2"/>
    </row>
    <row r="30" spans="1:16" x14ac:dyDescent="0.35">
      <c r="A30" s="61">
        <v>21</v>
      </c>
      <c r="B30" s="67">
        <v>9</v>
      </c>
      <c r="C30" s="45">
        <v>2.9133141052950391</v>
      </c>
      <c r="D30" s="45">
        <v>3.4583695937791514</v>
      </c>
      <c r="E30" s="45">
        <v>0</v>
      </c>
      <c r="F30" s="45">
        <v>4979.8101666067378</v>
      </c>
      <c r="G30" s="45">
        <v>129.80983633948847</v>
      </c>
      <c r="H30" s="45">
        <v>0</v>
      </c>
      <c r="I30" s="45">
        <v>0.94225049820763263</v>
      </c>
      <c r="J30" s="45">
        <v>298.82153634743901</v>
      </c>
      <c r="K30" s="45">
        <v>2.1590152152808866</v>
      </c>
      <c r="L30" s="45">
        <v>0</v>
      </c>
      <c r="M30" s="45">
        <v>2.8099715975111237</v>
      </c>
      <c r="N30" s="45">
        <v>5420.7244603037398</v>
      </c>
      <c r="O30" s="68" t="s">
        <v>109</v>
      </c>
      <c r="P30" s="2"/>
    </row>
    <row r="31" spans="1:16" x14ac:dyDescent="0.35">
      <c r="A31" s="61">
        <v>22</v>
      </c>
      <c r="B31" s="67">
        <v>2</v>
      </c>
      <c r="C31" s="45">
        <v>2.9088799706703541</v>
      </c>
      <c r="D31" s="45">
        <v>3.4531058715005014</v>
      </c>
      <c r="E31" s="45">
        <v>0</v>
      </c>
      <c r="F31" s="45">
        <v>0</v>
      </c>
      <c r="G31" s="45">
        <v>52.121060148050844</v>
      </c>
      <c r="H31" s="45">
        <v>0</v>
      </c>
      <c r="I31" s="45">
        <v>0.39734949023693755</v>
      </c>
      <c r="J31" s="45">
        <v>298.36672273207529</v>
      </c>
      <c r="K31" s="45">
        <v>2.1557291418348741</v>
      </c>
      <c r="L31" s="45">
        <v>0</v>
      </c>
      <c r="M31" s="45">
        <v>2.8054424378056417</v>
      </c>
      <c r="N31" s="45">
        <v>362.20828979217441</v>
      </c>
      <c r="O31" s="68" t="s">
        <v>110</v>
      </c>
      <c r="P31" s="2"/>
    </row>
    <row r="32" spans="1:16" x14ac:dyDescent="0.35">
      <c r="A32" s="61">
        <v>23</v>
      </c>
      <c r="B32" s="67">
        <v>8</v>
      </c>
      <c r="C32" s="45">
        <v>2.7252855108699285</v>
      </c>
      <c r="D32" s="45">
        <v>0</v>
      </c>
      <c r="E32" s="45">
        <v>0</v>
      </c>
      <c r="F32" s="45">
        <v>17641.186943783501</v>
      </c>
      <c r="G32" s="45">
        <v>0</v>
      </c>
      <c r="H32" s="45">
        <v>0</v>
      </c>
      <c r="I32" s="45">
        <v>0</v>
      </c>
      <c r="J32" s="45">
        <v>779.59901784630586</v>
      </c>
      <c r="K32" s="45">
        <v>1.8055430946167017</v>
      </c>
      <c r="L32" s="45">
        <v>0</v>
      </c>
      <c r="M32" s="45">
        <v>2.912333390722265</v>
      </c>
      <c r="N32" s="45">
        <v>18428.229123626017</v>
      </c>
      <c r="O32" s="68" t="s">
        <v>111</v>
      </c>
      <c r="P32" s="2"/>
    </row>
    <row r="33" spans="1:16" x14ac:dyDescent="0.35">
      <c r="A33" s="61">
        <v>24</v>
      </c>
      <c r="B33" s="67">
        <v>1</v>
      </c>
      <c r="C33" s="45">
        <v>2.3489737347161648</v>
      </c>
      <c r="D33" s="45">
        <v>0</v>
      </c>
      <c r="E33" s="45">
        <v>0</v>
      </c>
      <c r="F33" s="45">
        <v>0</v>
      </c>
      <c r="G33" s="45">
        <v>0</v>
      </c>
      <c r="H33" s="45">
        <v>0</v>
      </c>
      <c r="I33" s="45">
        <v>0</v>
      </c>
      <c r="J33" s="45">
        <v>671.95074029030525</v>
      </c>
      <c r="K33" s="45">
        <v>1.556230820307325</v>
      </c>
      <c r="L33" s="45">
        <v>0</v>
      </c>
      <c r="M33" s="45">
        <v>2.8789770458187238</v>
      </c>
      <c r="N33" s="45">
        <v>678.73492189114745</v>
      </c>
      <c r="O33" s="68" t="s">
        <v>112</v>
      </c>
      <c r="P33" s="2"/>
    </row>
    <row r="70" spans="14:14" x14ac:dyDescent="0.35">
      <c r="N70" s="2"/>
    </row>
    <row r="71" spans="14:14" x14ac:dyDescent="0.35">
      <c r="N71" s="2"/>
    </row>
    <row r="72" spans="14:14" x14ac:dyDescent="0.35">
      <c r="N72" s="2"/>
    </row>
    <row r="73" spans="14:14" x14ac:dyDescent="0.35">
      <c r="N73" s="2"/>
    </row>
    <row r="74" spans="14:14" x14ac:dyDescent="0.35">
      <c r="N74" s="2"/>
    </row>
    <row r="75" spans="14:14" x14ac:dyDescent="0.35">
      <c r="N75" s="2"/>
    </row>
    <row r="76" spans="14:14" x14ac:dyDescent="0.35">
      <c r="N76" s="2"/>
    </row>
    <row r="77" spans="14:14" x14ac:dyDescent="0.35">
      <c r="N77" s="2"/>
    </row>
    <row r="78" spans="14:14" x14ac:dyDescent="0.35">
      <c r="N78" s="2"/>
    </row>
    <row r="79" spans="14:14" x14ac:dyDescent="0.35">
      <c r="N79" s="2"/>
    </row>
    <row r="80" spans="14:14" x14ac:dyDescent="0.35">
      <c r="N80" s="2"/>
    </row>
    <row r="81" spans="14:14" x14ac:dyDescent="0.35">
      <c r="N81" s="2"/>
    </row>
    <row r="82" spans="14:14" x14ac:dyDescent="0.35">
      <c r="N82" s="2"/>
    </row>
    <row r="83" spans="14:14" x14ac:dyDescent="0.35">
      <c r="N83" s="2"/>
    </row>
    <row r="84" spans="14:14" x14ac:dyDescent="0.35">
      <c r="N84" s="2"/>
    </row>
    <row r="85" spans="14:14" x14ac:dyDescent="0.35">
      <c r="N85" s="2"/>
    </row>
    <row r="86" spans="14:14" x14ac:dyDescent="0.35">
      <c r="N86" s="2"/>
    </row>
    <row r="87" spans="14:14" x14ac:dyDescent="0.35">
      <c r="N87" s="2"/>
    </row>
    <row r="88" spans="14:14" x14ac:dyDescent="0.35">
      <c r="N88" s="2"/>
    </row>
    <row r="89" spans="14:14" x14ac:dyDescent="0.35">
      <c r="N89" s="2"/>
    </row>
    <row r="90" spans="14:14" x14ac:dyDescent="0.35">
      <c r="N90" s="2"/>
    </row>
    <row r="91" spans="14:14" x14ac:dyDescent="0.35">
      <c r="N91" s="2"/>
    </row>
    <row r="92" spans="14:14" x14ac:dyDescent="0.35">
      <c r="N92" s="2"/>
    </row>
    <row r="93" spans="14:14" x14ac:dyDescent="0.35">
      <c r="N93" s="2"/>
    </row>
    <row r="94" spans="14:14" x14ac:dyDescent="0.35">
      <c r="N94" s="2"/>
    </row>
    <row r="95" spans="14:14" x14ac:dyDescent="0.35">
      <c r="N95" s="2"/>
    </row>
  </sheetData>
  <sheetProtection selectLockedCells="1"/>
  <mergeCells count="6">
    <mergeCell ref="B6:M6"/>
    <mergeCell ref="B1:M1"/>
    <mergeCell ref="B2:M2"/>
    <mergeCell ref="B3:M3"/>
    <mergeCell ref="B4:M4"/>
    <mergeCell ref="B5:M5"/>
  </mergeCells>
  <conditionalFormatting sqref="P9:Y9">
    <cfRule type="cellIs" dxfId="28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0D0A3D-735C-4AE7-BD47-9C63FB07CC66}">
  <sheetPr>
    <tabColor theme="8"/>
    <pageSetUpPr fitToPage="1"/>
  </sheetPr>
  <dimension ref="A1:Y35"/>
  <sheetViews>
    <sheetView showGridLines="0" topLeftCell="A4" zoomScaleNormal="100" workbookViewId="0">
      <selection activeCell="R43" sqref="R43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76"/>
      <c r="E20" s="18"/>
      <c r="F20" s="76"/>
      <c r="G20" s="18"/>
      <c r="H20" s="76"/>
      <c r="I20" s="18"/>
      <c r="J20" s="76"/>
      <c r="K20" s="18"/>
      <c r="L20" s="76"/>
      <c r="M20" s="18"/>
      <c r="N20" s="17"/>
    </row>
    <row r="21" spans="1:14" ht="11.25" customHeight="1" x14ac:dyDescent="0.4">
      <c r="A21" s="18"/>
      <c r="B21" s="28"/>
      <c r="C21" s="18"/>
      <c r="D21" s="76"/>
      <c r="E21" s="18"/>
      <c r="F21" s="76"/>
      <c r="G21" s="18"/>
      <c r="H21" s="76"/>
      <c r="I21" s="18"/>
      <c r="J21" s="76"/>
      <c r="K21" s="18"/>
      <c r="L21" s="76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76"/>
      <c r="E23" s="18"/>
      <c r="F23" s="76"/>
      <c r="G23" s="18"/>
      <c r="H23" s="76"/>
      <c r="I23" s="18"/>
      <c r="J23" s="76"/>
      <c r="K23" s="18"/>
      <c r="L23" s="76"/>
      <c r="M23" s="18"/>
      <c r="N23" s="17"/>
    </row>
    <row r="24" spans="1:14" ht="9" customHeight="1" x14ac:dyDescent="0.4">
      <c r="A24" s="18"/>
      <c r="B24" s="28"/>
      <c r="C24" s="18"/>
      <c r="D24" s="76"/>
      <c r="E24" s="18"/>
      <c r="F24" s="76"/>
      <c r="G24" s="18"/>
      <c r="H24" s="76"/>
      <c r="I24" s="18"/>
      <c r="J24" s="76"/>
      <c r="K24" s="18"/>
      <c r="L24" s="76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C81593-BB08-4E7D-8FB9-7A23E3BBD178}">
  <sheetPr>
    <tabColor theme="2"/>
  </sheetPr>
  <dimension ref="A2:K69"/>
  <sheetViews>
    <sheetView zoomScaleNormal="100" workbookViewId="0">
      <selection activeCell="A5" sqref="A5"/>
    </sheetView>
  </sheetViews>
  <sheetFormatPr baseColWidth="10" defaultColWidth="11.3984375" defaultRowHeight="12.75" x14ac:dyDescent="0.35"/>
  <cols>
    <col min="1" max="1" width="5.3984375" style="39" customWidth="1"/>
    <col min="2" max="2" width="12.265625" style="39" customWidth="1"/>
    <col min="3" max="4" width="16.73046875" style="39" customWidth="1"/>
    <col min="5" max="5" width="22.1328125" style="39" customWidth="1"/>
    <col min="6" max="6" width="21" style="39" customWidth="1"/>
    <col min="7" max="7" width="21.1328125" style="39" customWidth="1"/>
    <col min="8" max="8" width="16.73046875" style="39" customWidth="1"/>
    <col min="9" max="9" width="18.86328125" style="39" customWidth="1"/>
    <col min="10" max="22" width="16.73046875" style="39" customWidth="1"/>
    <col min="23" max="16384" width="11.3984375" style="39"/>
  </cols>
  <sheetData>
    <row r="2" spans="1:11" ht="14.25" customHeight="1" x14ac:dyDescent="0.35">
      <c r="B2" s="38"/>
    </row>
    <row r="3" spans="1:11" ht="22.5" customHeight="1" x14ac:dyDescent="0.35">
      <c r="B3" s="40" t="s">
        <v>24</v>
      </c>
      <c r="C3" s="40"/>
      <c r="D3" s="40"/>
      <c r="E3" s="40"/>
      <c r="F3" s="40"/>
      <c r="G3" s="40"/>
      <c r="H3" s="40"/>
      <c r="I3" s="40"/>
      <c r="J3" s="40"/>
      <c r="K3" s="40"/>
    </row>
    <row r="4" spans="1:11" ht="18.75" customHeight="1" x14ac:dyDescent="0.35">
      <c r="A4" s="34"/>
      <c r="B4" s="35" t="s">
        <v>25</v>
      </c>
      <c r="C4" s="36" t="s">
        <v>26</v>
      </c>
      <c r="D4" s="37" t="s">
        <v>27</v>
      </c>
      <c r="E4" s="36" t="s">
        <v>30</v>
      </c>
      <c r="F4" s="36" t="s">
        <v>28</v>
      </c>
      <c r="G4" s="36" t="s">
        <v>32</v>
      </c>
      <c r="H4" s="36" t="s">
        <v>31</v>
      </c>
      <c r="I4" s="36" t="s">
        <v>29</v>
      </c>
    </row>
    <row r="5" spans="1:11" ht="24.95" customHeight="1" x14ac:dyDescent="0.35">
      <c r="B5" s="43">
        <v>1</v>
      </c>
      <c r="C5" s="44" t="s">
        <v>47</v>
      </c>
      <c r="D5" s="44" t="s">
        <v>33</v>
      </c>
      <c r="E5" s="44" t="s">
        <v>46</v>
      </c>
      <c r="F5" s="44" t="s">
        <v>34</v>
      </c>
      <c r="G5" s="44" t="s">
        <v>46</v>
      </c>
      <c r="H5" s="44" t="s">
        <v>46</v>
      </c>
      <c r="I5" s="44" t="s">
        <v>35</v>
      </c>
    </row>
    <row r="6" spans="1:11" ht="24.95" customHeight="1" x14ac:dyDescent="0.35">
      <c r="B6" s="43">
        <v>2</v>
      </c>
      <c r="C6" s="44" t="s">
        <v>47</v>
      </c>
      <c r="D6" s="44" t="s">
        <v>36</v>
      </c>
      <c r="E6" s="44" t="s">
        <v>46</v>
      </c>
      <c r="F6" s="44" t="s">
        <v>34</v>
      </c>
      <c r="G6" s="44" t="s">
        <v>49</v>
      </c>
      <c r="H6" s="44" t="s">
        <v>59</v>
      </c>
      <c r="I6" s="44" t="s">
        <v>35</v>
      </c>
    </row>
    <row r="7" spans="1:11" ht="24.95" customHeight="1" x14ac:dyDescent="0.35">
      <c r="B7" s="43">
        <v>3</v>
      </c>
      <c r="C7" s="44" t="s">
        <v>47</v>
      </c>
      <c r="D7" s="44" t="s">
        <v>37</v>
      </c>
      <c r="E7" s="44" t="s">
        <v>14</v>
      </c>
      <c r="F7" s="44" t="s">
        <v>46</v>
      </c>
      <c r="G7" s="44" t="s">
        <v>49</v>
      </c>
      <c r="H7" s="44" t="s">
        <v>59</v>
      </c>
      <c r="I7" s="44" t="s">
        <v>35</v>
      </c>
    </row>
    <row r="8" spans="1:11" ht="24.95" customHeight="1" x14ac:dyDescent="0.35">
      <c r="B8" s="43">
        <v>4</v>
      </c>
      <c r="C8" s="44" t="s">
        <v>47</v>
      </c>
      <c r="D8" s="44" t="s">
        <v>37</v>
      </c>
      <c r="E8" s="44" t="s">
        <v>52</v>
      </c>
      <c r="F8" s="44" t="s">
        <v>46</v>
      </c>
      <c r="G8" s="44" t="s">
        <v>56</v>
      </c>
      <c r="H8" s="44" t="s">
        <v>59</v>
      </c>
      <c r="I8" s="44" t="s">
        <v>35</v>
      </c>
    </row>
    <row r="9" spans="1:11" ht="24.95" customHeight="1" x14ac:dyDescent="0.35">
      <c r="B9" s="43">
        <v>5</v>
      </c>
      <c r="C9" s="44" t="s">
        <v>38</v>
      </c>
      <c r="D9" s="44" t="s">
        <v>61</v>
      </c>
      <c r="E9" s="44" t="s">
        <v>63</v>
      </c>
      <c r="F9" s="44" t="s">
        <v>46</v>
      </c>
      <c r="G9" s="44" t="s">
        <v>64</v>
      </c>
      <c r="H9" s="44" t="s">
        <v>59</v>
      </c>
      <c r="I9" s="44" t="s">
        <v>67</v>
      </c>
    </row>
    <row r="10" spans="1:11" ht="24.95" customHeight="1" x14ac:dyDescent="0.35">
      <c r="B10" s="43">
        <v>6</v>
      </c>
      <c r="C10" s="44" t="s">
        <v>38</v>
      </c>
      <c r="D10" s="44" t="s">
        <v>37</v>
      </c>
      <c r="E10" s="44" t="s">
        <v>52</v>
      </c>
      <c r="F10" s="44" t="s">
        <v>46</v>
      </c>
      <c r="G10" s="44" t="s">
        <v>56</v>
      </c>
      <c r="H10" s="44" t="s">
        <v>59</v>
      </c>
      <c r="I10" s="44" t="s">
        <v>39</v>
      </c>
    </row>
    <row r="11" spans="1:11" ht="24.95" customHeight="1" x14ac:dyDescent="0.35">
      <c r="B11" s="43">
        <v>7</v>
      </c>
      <c r="C11" s="44" t="s">
        <v>38</v>
      </c>
      <c r="D11" s="44" t="s">
        <v>37</v>
      </c>
      <c r="E11" s="44" t="s">
        <v>52</v>
      </c>
      <c r="F11" s="44" t="s">
        <v>46</v>
      </c>
      <c r="G11" s="44" t="s">
        <v>58</v>
      </c>
      <c r="H11" s="44" t="s">
        <v>59</v>
      </c>
      <c r="I11" s="44" t="s">
        <v>39</v>
      </c>
    </row>
    <row r="12" spans="1:11" ht="24.95" customHeight="1" x14ac:dyDescent="0.35">
      <c r="B12" s="43">
        <v>8</v>
      </c>
      <c r="C12" s="44" t="s">
        <v>47</v>
      </c>
      <c r="D12" s="44" t="s">
        <v>33</v>
      </c>
      <c r="E12" s="44" t="s">
        <v>46</v>
      </c>
      <c r="F12" s="44" t="s">
        <v>48</v>
      </c>
      <c r="G12" s="44" t="s">
        <v>46</v>
      </c>
      <c r="H12" s="44" t="s">
        <v>46</v>
      </c>
      <c r="I12" s="44" t="s">
        <v>35</v>
      </c>
    </row>
    <row r="13" spans="1:11" ht="24.95" customHeight="1" x14ac:dyDescent="0.35">
      <c r="B13" s="43">
        <v>9</v>
      </c>
      <c r="C13" s="44" t="s">
        <v>47</v>
      </c>
      <c r="D13" s="44" t="s">
        <v>36</v>
      </c>
      <c r="E13" s="44" t="s">
        <v>46</v>
      </c>
      <c r="F13" s="44" t="s">
        <v>48</v>
      </c>
      <c r="G13" s="44" t="s">
        <v>56</v>
      </c>
      <c r="H13" s="44" t="s">
        <v>59</v>
      </c>
      <c r="I13" s="44" t="s">
        <v>35</v>
      </c>
    </row>
    <row r="14" spans="1:11" ht="24.95" customHeight="1" x14ac:dyDescent="0.35">
      <c r="B14" s="43">
        <v>10</v>
      </c>
      <c r="C14" s="44" t="s">
        <v>47</v>
      </c>
      <c r="D14" s="44" t="s">
        <v>37</v>
      </c>
      <c r="E14" s="44" t="s">
        <v>51</v>
      </c>
      <c r="F14" s="44" t="s">
        <v>46</v>
      </c>
      <c r="G14" s="44" t="s">
        <v>56</v>
      </c>
      <c r="H14" s="44" t="s">
        <v>59</v>
      </c>
      <c r="I14" s="44" t="s">
        <v>35</v>
      </c>
    </row>
    <row r="15" spans="1:11" ht="24.95" customHeight="1" x14ac:dyDescent="0.35">
      <c r="B15" s="43">
        <v>11</v>
      </c>
      <c r="C15" s="44" t="s">
        <v>47</v>
      </c>
      <c r="D15" s="44" t="s">
        <v>37</v>
      </c>
      <c r="E15" s="44" t="s">
        <v>51</v>
      </c>
      <c r="F15" s="44" t="s">
        <v>46</v>
      </c>
      <c r="G15" s="44" t="s">
        <v>50</v>
      </c>
      <c r="H15" s="44" t="s">
        <v>59</v>
      </c>
      <c r="I15" s="44" t="s">
        <v>35</v>
      </c>
    </row>
    <row r="16" spans="1:11" ht="24.95" customHeight="1" x14ac:dyDescent="0.35">
      <c r="B16" s="43">
        <v>12</v>
      </c>
      <c r="C16" s="44" t="s">
        <v>40</v>
      </c>
      <c r="D16" s="44" t="s">
        <v>37</v>
      </c>
      <c r="E16" s="44" t="s">
        <v>51</v>
      </c>
      <c r="F16" s="44" t="s">
        <v>46</v>
      </c>
      <c r="G16" s="44" t="s">
        <v>58</v>
      </c>
      <c r="H16" s="44" t="s">
        <v>59</v>
      </c>
      <c r="I16" s="44" t="s">
        <v>39</v>
      </c>
    </row>
    <row r="17" spans="2:11" ht="24.95" customHeight="1" x14ac:dyDescent="0.35">
      <c r="B17" s="43">
        <v>13</v>
      </c>
      <c r="C17" s="44" t="s">
        <v>40</v>
      </c>
      <c r="D17" s="44" t="s">
        <v>37</v>
      </c>
      <c r="E17" s="44" t="s">
        <v>51</v>
      </c>
      <c r="F17" s="44" t="s">
        <v>46</v>
      </c>
      <c r="G17" s="44" t="s">
        <v>49</v>
      </c>
      <c r="H17" s="44" t="s">
        <v>59</v>
      </c>
      <c r="I17" s="44" t="s">
        <v>39</v>
      </c>
    </row>
    <row r="18" spans="2:11" ht="24.95" customHeight="1" x14ac:dyDescent="0.35">
      <c r="B18" s="43">
        <v>14</v>
      </c>
      <c r="C18" s="44" t="s">
        <v>40</v>
      </c>
      <c r="D18" s="44" t="s">
        <v>37</v>
      </c>
      <c r="E18" s="44" t="s">
        <v>51</v>
      </c>
      <c r="F18" s="44" t="s">
        <v>46</v>
      </c>
      <c r="G18" s="44" t="s">
        <v>56</v>
      </c>
      <c r="H18" s="44" t="s">
        <v>59</v>
      </c>
      <c r="I18" s="44" t="s">
        <v>39</v>
      </c>
    </row>
    <row r="19" spans="2:11" ht="24.95" customHeight="1" x14ac:dyDescent="0.35">
      <c r="B19" s="43">
        <v>15</v>
      </c>
      <c r="C19" s="44" t="s">
        <v>41</v>
      </c>
      <c r="D19" s="44" t="s">
        <v>37</v>
      </c>
      <c r="E19" s="44" t="s">
        <v>51</v>
      </c>
      <c r="F19" s="44" t="s">
        <v>46</v>
      </c>
      <c r="G19" s="44" t="s">
        <v>55</v>
      </c>
      <c r="H19" s="44" t="s">
        <v>59</v>
      </c>
      <c r="I19" s="44" t="s">
        <v>39</v>
      </c>
    </row>
    <row r="20" spans="2:11" ht="24.95" customHeight="1" x14ac:dyDescent="0.35">
      <c r="B20" s="43">
        <v>16</v>
      </c>
      <c r="C20" s="44" t="s">
        <v>42</v>
      </c>
      <c r="D20" s="44" t="s">
        <v>36</v>
      </c>
      <c r="E20" s="44" t="s">
        <v>46</v>
      </c>
      <c r="F20" s="44" t="s">
        <v>43</v>
      </c>
      <c r="G20" s="44" t="s">
        <v>57</v>
      </c>
      <c r="H20" s="44" t="s">
        <v>59</v>
      </c>
      <c r="I20" s="44" t="s">
        <v>39</v>
      </c>
    </row>
    <row r="21" spans="2:11" ht="24.95" customHeight="1" x14ac:dyDescent="0.35">
      <c r="B21" s="43">
        <v>17</v>
      </c>
      <c r="C21" s="44" t="s">
        <v>42</v>
      </c>
      <c r="D21" s="44" t="s">
        <v>36</v>
      </c>
      <c r="E21" s="44" t="s">
        <v>46</v>
      </c>
      <c r="F21" s="44" t="s">
        <v>48</v>
      </c>
      <c r="G21" s="44" t="s">
        <v>57</v>
      </c>
      <c r="H21" s="44" t="s">
        <v>59</v>
      </c>
      <c r="I21" s="44" t="s">
        <v>39</v>
      </c>
    </row>
    <row r="22" spans="2:11" ht="24.95" customHeight="1" x14ac:dyDescent="0.35">
      <c r="B22" s="43">
        <v>18</v>
      </c>
      <c r="C22" s="44" t="s">
        <v>47</v>
      </c>
      <c r="D22" s="44" t="s">
        <v>36</v>
      </c>
      <c r="E22" s="44" t="s">
        <v>46</v>
      </c>
      <c r="F22" s="44" t="s">
        <v>48</v>
      </c>
      <c r="G22" s="44" t="s">
        <v>50</v>
      </c>
      <c r="H22" s="44" t="s">
        <v>60</v>
      </c>
      <c r="I22" s="44" t="s">
        <v>35</v>
      </c>
    </row>
    <row r="23" spans="2:11" ht="24.95" customHeight="1" x14ac:dyDescent="0.35">
      <c r="B23" s="43">
        <v>19</v>
      </c>
      <c r="C23" s="44" t="s">
        <v>47</v>
      </c>
      <c r="D23" s="44" t="s">
        <v>37</v>
      </c>
      <c r="E23" s="44" t="s">
        <v>51</v>
      </c>
      <c r="F23" s="44" t="s">
        <v>46</v>
      </c>
      <c r="G23" s="44" t="s">
        <v>50</v>
      </c>
      <c r="H23" s="44" t="s">
        <v>60</v>
      </c>
      <c r="I23" s="44" t="s">
        <v>35</v>
      </c>
    </row>
    <row r="24" spans="2:11" ht="24.95" customHeight="1" x14ac:dyDescent="0.35">
      <c r="B24" s="43">
        <v>20</v>
      </c>
      <c r="C24" s="44" t="s">
        <v>47</v>
      </c>
      <c r="D24" s="44" t="s">
        <v>37</v>
      </c>
      <c r="E24" s="44" t="s">
        <v>14</v>
      </c>
      <c r="F24" s="44" t="s">
        <v>46</v>
      </c>
      <c r="G24" s="44" t="s">
        <v>49</v>
      </c>
      <c r="H24" s="44" t="s">
        <v>62</v>
      </c>
      <c r="I24" s="44" t="s">
        <v>35</v>
      </c>
    </row>
    <row r="25" spans="2:11" ht="24.95" customHeight="1" x14ac:dyDescent="0.35">
      <c r="B25" s="43">
        <v>21</v>
      </c>
      <c r="C25" s="44" t="s">
        <v>47</v>
      </c>
      <c r="D25" s="44" t="s">
        <v>37</v>
      </c>
      <c r="E25" s="44" t="s">
        <v>44</v>
      </c>
      <c r="F25" s="44" t="s">
        <v>46</v>
      </c>
      <c r="G25" s="44" t="s">
        <v>49</v>
      </c>
      <c r="H25" s="44" t="s">
        <v>59</v>
      </c>
      <c r="I25" s="44" t="s">
        <v>35</v>
      </c>
    </row>
    <row r="26" spans="2:11" ht="24.95" customHeight="1" x14ac:dyDescent="0.35">
      <c r="B26" s="43">
        <v>22</v>
      </c>
      <c r="C26" s="44" t="s">
        <v>47</v>
      </c>
      <c r="D26" s="44" t="s">
        <v>37</v>
      </c>
      <c r="E26" s="44" t="s">
        <v>44</v>
      </c>
      <c r="F26" s="44" t="s">
        <v>46</v>
      </c>
      <c r="G26" s="44" t="s">
        <v>45</v>
      </c>
      <c r="H26" s="44" t="s">
        <v>59</v>
      </c>
      <c r="I26" s="44" t="s">
        <v>35</v>
      </c>
    </row>
    <row r="27" spans="2:11" ht="24.95" customHeight="1" x14ac:dyDescent="0.35">
      <c r="B27" s="43">
        <v>61</v>
      </c>
      <c r="C27" s="44" t="s">
        <v>47</v>
      </c>
      <c r="D27" s="44" t="s">
        <v>37</v>
      </c>
      <c r="E27" s="44" t="s">
        <v>54</v>
      </c>
      <c r="F27" s="44" t="s">
        <v>46</v>
      </c>
      <c r="G27" s="44" t="s">
        <v>49</v>
      </c>
      <c r="H27" s="44" t="s">
        <v>59</v>
      </c>
      <c r="I27" s="44" t="s">
        <v>35</v>
      </c>
    </row>
    <row r="28" spans="2:11" ht="24.95" customHeight="1" x14ac:dyDescent="0.35">
      <c r="B28" s="43">
        <v>62</v>
      </c>
      <c r="C28" s="44" t="s">
        <v>47</v>
      </c>
      <c r="D28" s="44" t="s">
        <v>37</v>
      </c>
      <c r="E28" s="44" t="s">
        <v>53</v>
      </c>
      <c r="F28" s="44" t="s">
        <v>46</v>
      </c>
      <c r="G28" s="44" t="s">
        <v>49</v>
      </c>
      <c r="H28" s="44" t="s">
        <v>59</v>
      </c>
      <c r="I28" s="44" t="s">
        <v>35</v>
      </c>
    </row>
    <row r="29" spans="2:11" ht="18.75" customHeight="1" x14ac:dyDescent="0.35">
      <c r="B29" s="41" t="s">
        <v>4</v>
      </c>
      <c r="K29" s="42"/>
    </row>
    <row r="30" spans="2:11" ht="18.75" customHeight="1" x14ac:dyDescent="0.35"/>
    <row r="31" spans="2:11" ht="18.75" customHeight="1" x14ac:dyDescent="0.35"/>
    <row r="32" spans="2:11" ht="18.75" customHeight="1" x14ac:dyDescent="0.35"/>
    <row r="33" ht="18.75" customHeight="1" x14ac:dyDescent="0.35"/>
    <row r="34" ht="18.75" customHeight="1" x14ac:dyDescent="0.35"/>
    <row r="35" ht="18.75" customHeight="1" x14ac:dyDescent="0.35"/>
    <row r="36" ht="18.75" customHeight="1" x14ac:dyDescent="0.35"/>
    <row r="37" ht="18.75" customHeight="1" x14ac:dyDescent="0.35"/>
    <row r="38" ht="18.75" customHeight="1" x14ac:dyDescent="0.35"/>
    <row r="39" ht="18.75" customHeight="1" x14ac:dyDescent="0.35"/>
    <row r="40" ht="18.75" customHeight="1" x14ac:dyDescent="0.35"/>
    <row r="41" ht="18.75" customHeight="1" x14ac:dyDescent="0.35"/>
    <row r="42" ht="18.75" customHeight="1" x14ac:dyDescent="0.35"/>
    <row r="43" ht="18.75" customHeight="1" x14ac:dyDescent="0.35"/>
    <row r="44" ht="18.75" customHeight="1" x14ac:dyDescent="0.35"/>
    <row r="45" ht="18.75" customHeight="1" x14ac:dyDescent="0.35"/>
    <row r="46" ht="18.75" customHeight="1" x14ac:dyDescent="0.35"/>
    <row r="47" ht="18.75" customHeight="1" x14ac:dyDescent="0.35"/>
    <row r="48" ht="18.75" customHeight="1" x14ac:dyDescent="0.35"/>
    <row r="49" ht="18.75" customHeight="1" x14ac:dyDescent="0.35"/>
    <row r="50" ht="18.75" customHeight="1" x14ac:dyDescent="0.35"/>
    <row r="51" ht="18.75" customHeight="1" x14ac:dyDescent="0.35"/>
    <row r="52" ht="18.75" customHeight="1" x14ac:dyDescent="0.35"/>
    <row r="53" ht="18.75" customHeight="1" x14ac:dyDescent="0.35"/>
    <row r="54" ht="14.25" customHeight="1" x14ac:dyDescent="0.35"/>
    <row r="55" ht="18.75" customHeight="1" x14ac:dyDescent="0.35"/>
    <row r="56" ht="18.75" customHeight="1" x14ac:dyDescent="0.35"/>
    <row r="57" ht="18.75" customHeight="1" x14ac:dyDescent="0.35"/>
    <row r="58" ht="18.75" customHeight="1" x14ac:dyDescent="0.35"/>
    <row r="59" ht="18.75" customHeight="1" x14ac:dyDescent="0.35"/>
    <row r="60" ht="18.75" customHeight="1" x14ac:dyDescent="0.35"/>
    <row r="61" ht="18.75" customHeight="1" x14ac:dyDescent="0.35"/>
    <row r="62" ht="18.75" customHeight="1" x14ac:dyDescent="0.35"/>
    <row r="63" ht="18.75" customHeight="1" x14ac:dyDescent="0.35"/>
    <row r="64" ht="18.75" customHeight="1" x14ac:dyDescent="0.35"/>
    <row r="65" ht="18.75" customHeight="1" x14ac:dyDescent="0.35"/>
    <row r="66" ht="18.75" customHeight="1" x14ac:dyDescent="0.35"/>
    <row r="67" ht="18.75" customHeight="1" x14ac:dyDescent="0.35"/>
    <row r="68" ht="18.75" customHeight="1" x14ac:dyDescent="0.35"/>
    <row r="69" ht="18.75" customHeight="1" x14ac:dyDescent="0.35"/>
  </sheetData>
  <pageMargins left="0.7" right="0.7" top="0.78740157499999996" bottom="0.78740157499999996" header="0.3" footer="0.3"/>
  <pageSetup paperSize="9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02327-DA81-49A5-BD3B-C1C245EACF6B}">
  <sheetPr>
    <tabColor theme="8"/>
    <pageSetUpPr fitToPage="1"/>
  </sheetPr>
  <dimension ref="A1:Y35"/>
  <sheetViews>
    <sheetView showGridLines="0" zoomScaleNormal="100" workbookViewId="0">
      <selection activeCell="W9" sqref="W9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76"/>
      <c r="E20" s="18"/>
      <c r="F20" s="76"/>
      <c r="G20" s="18"/>
      <c r="H20" s="76"/>
      <c r="I20" s="18"/>
      <c r="J20" s="76"/>
      <c r="K20" s="18"/>
      <c r="L20" s="76"/>
      <c r="M20" s="18"/>
      <c r="N20" s="17"/>
    </row>
    <row r="21" spans="1:14" ht="11.25" customHeight="1" x14ac:dyDescent="0.4">
      <c r="A21" s="18"/>
      <c r="B21" s="28"/>
      <c r="C21" s="18"/>
      <c r="D21" s="76"/>
      <c r="E21" s="18"/>
      <c r="F21" s="76"/>
      <c r="G21" s="18"/>
      <c r="H21" s="76"/>
      <c r="I21" s="18"/>
      <c r="J21" s="76"/>
      <c r="K21" s="18"/>
      <c r="L21" s="76"/>
      <c r="M21" s="18"/>
      <c r="N21" s="17"/>
    </row>
    <row r="22" spans="1:14" ht="3.75" customHeight="1" x14ac:dyDescent="0.4">
      <c r="A22" s="18"/>
      <c r="B22" s="28"/>
      <c r="C22" s="18"/>
      <c r="D22" s="24"/>
      <c r="E22" s="18"/>
      <c r="F22" s="24"/>
      <c r="G22" s="18"/>
      <c r="H22" s="24"/>
      <c r="I22" s="18"/>
      <c r="J22" s="24"/>
      <c r="K22" s="18"/>
      <c r="L22" s="24"/>
      <c r="M22" s="18"/>
      <c r="N22" s="17"/>
    </row>
    <row r="23" spans="1:14" ht="9" customHeight="1" x14ac:dyDescent="0.4">
      <c r="A23" s="18"/>
      <c r="B23" s="28"/>
      <c r="C23" s="18"/>
      <c r="D23" s="76"/>
      <c r="E23" s="18"/>
      <c r="F23" s="76"/>
      <c r="G23" s="18"/>
      <c r="H23" s="76"/>
      <c r="I23" s="18"/>
      <c r="J23" s="76"/>
      <c r="K23" s="18"/>
      <c r="L23" s="76"/>
      <c r="M23" s="18"/>
      <c r="N23" s="17"/>
    </row>
    <row r="24" spans="1:14" ht="9" customHeight="1" x14ac:dyDescent="0.4">
      <c r="A24" s="18"/>
      <c r="B24" s="28"/>
      <c r="C24" s="18"/>
      <c r="D24" s="76"/>
      <c r="E24" s="18"/>
      <c r="F24" s="76"/>
      <c r="G24" s="18"/>
      <c r="H24" s="76"/>
      <c r="I24" s="18"/>
      <c r="J24" s="76"/>
      <c r="K24" s="18"/>
      <c r="L24" s="76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92A1C-715D-44F4-A0D6-938555C8B238}">
  <sheetPr>
    <tabColor theme="3"/>
  </sheetPr>
  <dimension ref="A1:Z33"/>
  <sheetViews>
    <sheetView showGridLines="0" zoomScaleNormal="100" workbookViewId="0">
      <selection activeCell="M13" sqref="M13"/>
    </sheetView>
  </sheetViews>
  <sheetFormatPr baseColWidth="10" defaultColWidth="11.3984375" defaultRowHeight="12.75" x14ac:dyDescent="0.35"/>
  <cols>
    <col min="1" max="1" width="18" style="2" bestFit="1" customWidth="1"/>
    <col min="2" max="2" width="6" style="2" customWidth="1"/>
    <col min="3" max="5" width="14.59765625" style="2" customWidth="1"/>
    <col min="6" max="6" width="23" style="2" customWidth="1"/>
    <col min="7" max="8" width="14.59765625" style="2" customWidth="1"/>
    <col min="9" max="9" width="16.86328125" style="2" customWidth="1"/>
    <col min="10" max="10" width="14.59765625" style="2" customWidth="1"/>
    <col min="11" max="11" width="17.73046875" style="2" customWidth="1"/>
    <col min="12" max="12" width="17.265625" style="2" customWidth="1"/>
    <col min="13" max="13" width="14.59765625" style="1" customWidth="1"/>
    <col min="14" max="14" width="72.86328125" style="1" customWidth="1"/>
    <col min="15" max="15" width="13" style="1" bestFit="1" customWidth="1"/>
    <col min="16" max="16384" width="11.3984375" style="2"/>
  </cols>
  <sheetData>
    <row r="1" spans="1:26" ht="15.95" customHeight="1" x14ac:dyDescent="0.35">
      <c r="A1" s="6" t="s">
        <v>1</v>
      </c>
      <c r="B1" s="74" t="s">
        <v>23</v>
      </c>
      <c r="C1" s="75"/>
      <c r="D1" s="75"/>
      <c r="E1" s="75"/>
      <c r="F1" s="75"/>
      <c r="G1" s="75"/>
      <c r="H1" s="75"/>
      <c r="I1" s="75"/>
      <c r="J1" s="75"/>
      <c r="K1" s="75"/>
      <c r="L1" s="75"/>
    </row>
    <row r="2" spans="1:26" ht="15.95" customHeight="1" x14ac:dyDescent="0.35">
      <c r="A2" s="6" t="s">
        <v>2</v>
      </c>
      <c r="B2" s="74" t="s">
        <v>79</v>
      </c>
      <c r="C2" s="75"/>
      <c r="D2" s="75"/>
      <c r="E2" s="75"/>
      <c r="F2" s="75"/>
      <c r="G2" s="75"/>
      <c r="H2" s="75"/>
      <c r="I2" s="75"/>
      <c r="J2" s="75"/>
      <c r="K2" s="75"/>
      <c r="L2" s="75"/>
    </row>
    <row r="3" spans="1:26" ht="15.95" customHeight="1" x14ac:dyDescent="0.35">
      <c r="A3" s="6" t="s">
        <v>0</v>
      </c>
      <c r="B3" s="74" t="s">
        <v>5</v>
      </c>
      <c r="C3" s="75"/>
      <c r="D3" s="75"/>
      <c r="E3" s="75"/>
      <c r="F3" s="75"/>
      <c r="G3" s="75"/>
      <c r="H3" s="75"/>
      <c r="I3" s="75"/>
      <c r="J3" s="75"/>
      <c r="K3" s="75"/>
      <c r="L3" s="75"/>
      <c r="Z3" s="2" t="str">
        <f>"Quelle: "&amp;'Daten KEA'!B3</f>
        <v>Quelle: Quellenangabe</v>
      </c>
    </row>
    <row r="4" spans="1:26" x14ac:dyDescent="0.35">
      <c r="A4" s="6" t="s">
        <v>3</v>
      </c>
      <c r="B4" s="74" t="s">
        <v>4</v>
      </c>
      <c r="C4" s="75"/>
      <c r="D4" s="75"/>
      <c r="E4" s="75"/>
      <c r="F4" s="75"/>
      <c r="G4" s="75"/>
      <c r="H4" s="75"/>
      <c r="I4" s="75"/>
      <c r="J4" s="75"/>
      <c r="K4" s="75"/>
      <c r="L4" s="75"/>
    </row>
    <row r="5" spans="1:26" x14ac:dyDescent="0.35">
      <c r="A5" s="6" t="s">
        <v>6</v>
      </c>
      <c r="B5" s="74" t="s">
        <v>76</v>
      </c>
      <c r="C5" s="75"/>
      <c r="D5" s="75"/>
      <c r="E5" s="75"/>
      <c r="F5" s="75"/>
      <c r="G5" s="75"/>
      <c r="H5" s="75"/>
      <c r="I5" s="75"/>
      <c r="J5" s="75"/>
      <c r="K5" s="75"/>
      <c r="L5" s="75"/>
    </row>
    <row r="6" spans="1:26" x14ac:dyDescent="0.35">
      <c r="A6" s="7" t="s">
        <v>7</v>
      </c>
      <c r="B6" s="72" t="s">
        <v>16</v>
      </c>
      <c r="C6" s="73"/>
      <c r="D6" s="73"/>
      <c r="E6" s="73"/>
      <c r="F6" s="73"/>
      <c r="G6" s="73"/>
      <c r="H6" s="73"/>
      <c r="I6" s="73"/>
      <c r="J6" s="73"/>
      <c r="K6" s="73"/>
      <c r="L6" s="73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35">
      <c r="A9" s="60" t="s">
        <v>87</v>
      </c>
      <c r="B9" s="63" t="s">
        <v>15</v>
      </c>
      <c r="C9" s="64" t="s">
        <v>8</v>
      </c>
      <c r="D9" s="64" t="s">
        <v>17</v>
      </c>
      <c r="E9" s="64" t="s">
        <v>18</v>
      </c>
      <c r="F9" s="64" t="s">
        <v>10</v>
      </c>
      <c r="G9" s="64" t="s">
        <v>19</v>
      </c>
      <c r="H9" s="64" t="s">
        <v>20</v>
      </c>
      <c r="I9" s="65" t="s">
        <v>21</v>
      </c>
      <c r="J9" s="64" t="s">
        <v>9</v>
      </c>
      <c r="K9" s="64" t="s">
        <v>11</v>
      </c>
      <c r="L9" s="65" t="s">
        <v>12</v>
      </c>
      <c r="M9" s="65" t="s">
        <v>13</v>
      </c>
      <c r="N9" s="66" t="s">
        <v>88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35">
      <c r="A10" s="61">
        <v>1</v>
      </c>
      <c r="B10" s="67">
        <v>62</v>
      </c>
      <c r="C10" s="45">
        <v>2.2416142464345277</v>
      </c>
      <c r="D10" s="45">
        <v>3.3218217999868447</v>
      </c>
      <c r="E10" s="45">
        <v>1.5420787846194496E-2</v>
      </c>
      <c r="F10" s="45">
        <v>0</v>
      </c>
      <c r="G10" s="45">
        <v>1902.9268244123066</v>
      </c>
      <c r="H10" s="45">
        <v>0.65401104238854257</v>
      </c>
      <c r="I10" s="45">
        <v>2.5784034005281873</v>
      </c>
      <c r="J10" s="45">
        <v>13.246974924760087</v>
      </c>
      <c r="K10" s="45">
        <v>0</v>
      </c>
      <c r="L10" s="45">
        <v>4.5564038807540879</v>
      </c>
      <c r="M10" s="45">
        <v>1929.5414744950049</v>
      </c>
      <c r="N10" s="68" t="s">
        <v>89</v>
      </c>
      <c r="O10" s="2"/>
    </row>
    <row r="11" spans="1:26" x14ac:dyDescent="0.35">
      <c r="A11" s="62">
        <v>2</v>
      </c>
      <c r="B11" s="67">
        <v>61</v>
      </c>
      <c r="C11" s="45">
        <v>2.2416142464345277</v>
      </c>
      <c r="D11" s="45">
        <v>3.3218217999868447</v>
      </c>
      <c r="E11" s="45">
        <v>0</v>
      </c>
      <c r="F11" s="45">
        <v>0</v>
      </c>
      <c r="G11" s="45">
        <v>1902.9268244123066</v>
      </c>
      <c r="H11" s="45">
        <v>0</v>
      </c>
      <c r="I11" s="45">
        <v>2.5784034005281873</v>
      </c>
      <c r="J11" s="45">
        <v>5.2577500902241292</v>
      </c>
      <c r="K11" s="45">
        <v>0</v>
      </c>
      <c r="L11" s="45">
        <v>4.5564038807540879</v>
      </c>
      <c r="M11" s="45">
        <v>1920.8828178302344</v>
      </c>
      <c r="N11" s="68" t="s">
        <v>90</v>
      </c>
      <c r="O11" s="2"/>
    </row>
    <row r="12" spans="1:26" x14ac:dyDescent="0.35">
      <c r="A12" s="62">
        <v>3</v>
      </c>
      <c r="B12" s="67">
        <v>22</v>
      </c>
      <c r="C12" s="45">
        <v>2.2416142464345277</v>
      </c>
      <c r="D12" s="45">
        <v>3.3218217999868447</v>
      </c>
      <c r="E12" s="45">
        <v>0.28053223091836593</v>
      </c>
      <c r="F12" s="45">
        <v>0</v>
      </c>
      <c r="G12" s="45">
        <v>2212.2017691791916</v>
      </c>
      <c r="H12" s="45">
        <v>23.046828905422267</v>
      </c>
      <c r="I12" s="45">
        <v>1.1309772216085225</v>
      </c>
      <c r="J12" s="45">
        <v>12.66975649001024</v>
      </c>
      <c r="K12" s="45">
        <v>0</v>
      </c>
      <c r="L12" s="45">
        <v>4.5564038807540879</v>
      </c>
      <c r="M12" s="45">
        <f>881.937685943353*2.56191535974283</f>
        <v>2259.4497039543244</v>
      </c>
      <c r="N12" s="68" t="s">
        <v>91</v>
      </c>
      <c r="O12" s="2"/>
    </row>
    <row r="13" spans="1:26" x14ac:dyDescent="0.35">
      <c r="A13" s="62">
        <v>4</v>
      </c>
      <c r="B13" s="67">
        <v>21</v>
      </c>
      <c r="C13" s="45">
        <v>2.2416142464345277</v>
      </c>
      <c r="D13" s="45">
        <v>3.3218217999868447</v>
      </c>
      <c r="E13" s="45">
        <v>0.28053223091836593</v>
      </c>
      <c r="F13" s="45">
        <v>0</v>
      </c>
      <c r="G13" s="45">
        <v>1902.9268244123066</v>
      </c>
      <c r="H13" s="45">
        <v>23.046828905422267</v>
      </c>
      <c r="I13" s="45">
        <v>2.5784034005281873</v>
      </c>
      <c r="J13" s="45">
        <v>12.66975649001024</v>
      </c>
      <c r="K13" s="45">
        <v>0</v>
      </c>
      <c r="L13" s="45">
        <v>4.5564038807540879</v>
      </c>
      <c r="M13" s="45">
        <v>1951.622185366361</v>
      </c>
      <c r="N13" s="68" t="s">
        <v>92</v>
      </c>
      <c r="O13" s="2"/>
    </row>
    <row r="14" spans="1:26" x14ac:dyDescent="0.35">
      <c r="A14" s="62">
        <v>5</v>
      </c>
      <c r="B14" s="67">
        <v>20</v>
      </c>
      <c r="C14" s="45">
        <v>2.2414096698058863</v>
      </c>
      <c r="D14" s="45">
        <v>3.860354844125367</v>
      </c>
      <c r="E14" s="45">
        <v>15.26690952317389</v>
      </c>
      <c r="F14" s="45">
        <v>0</v>
      </c>
      <c r="G14" s="45">
        <v>1941.7048658905519</v>
      </c>
      <c r="H14" s="45">
        <v>0</v>
      </c>
      <c r="I14" s="45">
        <v>2.5818397321986253</v>
      </c>
      <c r="J14" s="45">
        <v>1.4200582598349558</v>
      </c>
      <c r="K14" s="45">
        <v>0</v>
      </c>
      <c r="L14" s="45">
        <v>4.5564038807540879</v>
      </c>
      <c r="M14" s="45">
        <v>1971.6318418004448</v>
      </c>
      <c r="N14" s="68" t="s">
        <v>93</v>
      </c>
      <c r="O14" s="2"/>
    </row>
    <row r="15" spans="1:26" x14ac:dyDescent="0.35">
      <c r="A15" s="62">
        <v>6</v>
      </c>
      <c r="B15" s="67">
        <v>19</v>
      </c>
      <c r="C15" s="45">
        <v>2.2418862671608712</v>
      </c>
      <c r="D15" s="45">
        <v>1.3489566483862911</v>
      </c>
      <c r="E15" s="45">
        <v>38.109796194530766</v>
      </c>
      <c r="F15" s="45">
        <v>0</v>
      </c>
      <c r="G15" s="45">
        <v>1960.3727820773051</v>
      </c>
      <c r="H15" s="45">
        <v>375.38676424925126</v>
      </c>
      <c r="I15" s="45">
        <v>2.551820821865121</v>
      </c>
      <c r="J15" s="45">
        <v>0.86270279873044187</v>
      </c>
      <c r="K15" s="45">
        <v>0</v>
      </c>
      <c r="L15" s="45">
        <v>4.5564038807540879</v>
      </c>
      <c r="M15" s="45">
        <v>2385.4311129379839</v>
      </c>
      <c r="N15" s="68" t="s">
        <v>94</v>
      </c>
      <c r="O15" s="2"/>
    </row>
    <row r="16" spans="1:26" x14ac:dyDescent="0.35">
      <c r="A16" s="62">
        <v>7</v>
      </c>
      <c r="B16" s="67">
        <v>15</v>
      </c>
      <c r="C16" s="45">
        <v>2.2450763464889167</v>
      </c>
      <c r="D16" s="45">
        <v>3.326952245357945</v>
      </c>
      <c r="E16" s="45">
        <v>38.164493038776158</v>
      </c>
      <c r="F16" s="45">
        <v>0</v>
      </c>
      <c r="G16" s="45">
        <v>5034.3286009799376</v>
      </c>
      <c r="H16" s="45">
        <v>266.15651515229717</v>
      </c>
      <c r="I16" s="45">
        <v>6.6175614359965467</v>
      </c>
      <c r="J16" s="45">
        <v>5.2658705136655337</v>
      </c>
      <c r="K16" s="45">
        <v>0</v>
      </c>
      <c r="L16" s="45">
        <v>4.9451838405873598</v>
      </c>
      <c r="M16" s="45">
        <v>5361.0502535531077</v>
      </c>
      <c r="N16" s="68" t="s">
        <v>95</v>
      </c>
      <c r="O16" s="2"/>
    </row>
    <row r="17" spans="1:15" x14ac:dyDescent="0.35">
      <c r="A17" s="62">
        <v>8</v>
      </c>
      <c r="B17" s="67">
        <v>14</v>
      </c>
      <c r="C17" s="45">
        <v>2.2642101146251639</v>
      </c>
      <c r="D17" s="45">
        <v>3.3553063514276986</v>
      </c>
      <c r="E17" s="45">
        <v>38.489747720419359</v>
      </c>
      <c r="F17" s="45">
        <v>0</v>
      </c>
      <c r="G17" s="45">
        <v>2032.1624351997007</v>
      </c>
      <c r="H17" s="45">
        <v>107.24949334836526</v>
      </c>
      <c r="I17" s="45">
        <v>6.0814175088962257</v>
      </c>
      <c r="J17" s="45">
        <v>5.3107491413351662</v>
      </c>
      <c r="K17" s="45">
        <v>0</v>
      </c>
      <c r="L17" s="45">
        <v>7.3174851185178333</v>
      </c>
      <c r="M17" s="45">
        <v>2202.2308445032872</v>
      </c>
      <c r="N17" s="68" t="s">
        <v>96</v>
      </c>
      <c r="O17" s="2"/>
    </row>
    <row r="18" spans="1:15" x14ac:dyDescent="0.35">
      <c r="A18" s="62">
        <v>9</v>
      </c>
      <c r="B18" s="67">
        <v>13</v>
      </c>
      <c r="C18" s="45">
        <v>2.2642101146251639</v>
      </c>
      <c r="D18" s="45">
        <v>3.3553063514276986</v>
      </c>
      <c r="E18" s="45">
        <v>38.489747720419359</v>
      </c>
      <c r="F18" s="45">
        <v>0</v>
      </c>
      <c r="G18" s="45">
        <v>1981.9945333313083</v>
      </c>
      <c r="H18" s="45">
        <v>104.78429787365756</v>
      </c>
      <c r="I18" s="45">
        <v>5.9421781704899299</v>
      </c>
      <c r="J18" s="45">
        <v>5.3107491413351662</v>
      </c>
      <c r="K18" s="45">
        <v>0</v>
      </c>
      <c r="L18" s="45">
        <v>7.3174851185178333</v>
      </c>
      <c r="M18" s="45">
        <v>2149.458507821781</v>
      </c>
      <c r="N18" s="68" t="s">
        <v>97</v>
      </c>
      <c r="O18" s="2"/>
    </row>
    <row r="19" spans="1:15" x14ac:dyDescent="0.35">
      <c r="A19" s="62">
        <v>10</v>
      </c>
      <c r="B19" s="67">
        <v>12</v>
      </c>
      <c r="C19" s="45">
        <v>2.2642101146251639</v>
      </c>
      <c r="D19" s="45">
        <v>3.3553063514276986</v>
      </c>
      <c r="E19" s="45">
        <v>38.489747720419359</v>
      </c>
      <c r="F19" s="45">
        <v>0</v>
      </c>
      <c r="G19" s="45">
        <v>1848.6850310559369</v>
      </c>
      <c r="H19" s="45">
        <v>97.736476923146171</v>
      </c>
      <c r="I19" s="45">
        <v>5.5425056179081844</v>
      </c>
      <c r="J19" s="45">
        <v>5.3107491413351662</v>
      </c>
      <c r="K19" s="45">
        <v>0</v>
      </c>
      <c r="L19" s="45">
        <v>7.3174851185178333</v>
      </c>
      <c r="M19" s="45">
        <v>2008.7015120433166</v>
      </c>
      <c r="N19" s="68" t="s">
        <v>98</v>
      </c>
      <c r="O19" s="2"/>
    </row>
    <row r="20" spans="1:15" x14ac:dyDescent="0.35">
      <c r="A20" s="62">
        <v>11</v>
      </c>
      <c r="B20" s="67">
        <v>11</v>
      </c>
      <c r="C20" s="45">
        <v>2.2418586933861615</v>
      </c>
      <c r="D20" s="45">
        <v>3.3221840430508203</v>
      </c>
      <c r="E20" s="45">
        <v>38.109796194530787</v>
      </c>
      <c r="F20" s="45">
        <v>0</v>
      </c>
      <c r="G20" s="45">
        <v>1940.3245216756598</v>
      </c>
      <c r="H20" s="45">
        <v>102.58177698556163</v>
      </c>
      <c r="I20" s="45">
        <v>2.5505321058025356</v>
      </c>
      <c r="J20" s="45">
        <v>5.2583234453337582</v>
      </c>
      <c r="K20" s="45">
        <v>0</v>
      </c>
      <c r="L20" s="45">
        <v>4.5564038807540879</v>
      </c>
      <c r="M20" s="45">
        <v>2098.9453970240797</v>
      </c>
      <c r="N20" s="68" t="s">
        <v>99</v>
      </c>
      <c r="O20" s="2"/>
    </row>
    <row r="21" spans="1:15" x14ac:dyDescent="0.35">
      <c r="A21" s="62">
        <v>12</v>
      </c>
      <c r="B21" s="67">
        <v>10</v>
      </c>
      <c r="C21" s="45">
        <v>2.2418586933861615</v>
      </c>
      <c r="D21" s="45">
        <v>3.3221840430508203</v>
      </c>
      <c r="E21" s="45">
        <v>38.109796194530787</v>
      </c>
      <c r="F21" s="45">
        <v>0</v>
      </c>
      <c r="G21" s="45">
        <v>2149.3594481862078</v>
      </c>
      <c r="H21" s="45">
        <v>113.30208881881124</v>
      </c>
      <c r="I21" s="45">
        <v>2.8166275595710646</v>
      </c>
      <c r="J21" s="45">
        <v>5.2583234453337582</v>
      </c>
      <c r="K21" s="45">
        <v>0</v>
      </c>
      <c r="L21" s="45">
        <v>4.5564038807540879</v>
      </c>
      <c r="M21" s="45">
        <v>2318.9667308216453</v>
      </c>
      <c r="N21" s="68" t="s">
        <v>100</v>
      </c>
      <c r="O21" s="2"/>
    </row>
    <row r="22" spans="1:15" x14ac:dyDescent="0.35">
      <c r="A22" s="62">
        <v>13</v>
      </c>
      <c r="B22" s="67">
        <v>7</v>
      </c>
      <c r="C22" s="45">
        <v>2.2866226750028704</v>
      </c>
      <c r="D22" s="45">
        <v>3.3885192611755004</v>
      </c>
      <c r="E22" s="45">
        <v>1.5729459947962446E-2</v>
      </c>
      <c r="F22" s="45">
        <v>0</v>
      </c>
      <c r="G22" s="45">
        <v>1833.0968996416209</v>
      </c>
      <c r="H22" s="45">
        <v>0</v>
      </c>
      <c r="I22" s="45">
        <v>5.5973687867469684</v>
      </c>
      <c r="J22" s="45">
        <v>15.44381122706258</v>
      </c>
      <c r="K22" s="45">
        <v>0</v>
      </c>
      <c r="L22" s="45">
        <v>10.038944837350732</v>
      </c>
      <c r="M22" s="45">
        <v>1869.8678958889075</v>
      </c>
      <c r="N22" s="68" t="s">
        <v>101</v>
      </c>
      <c r="O22" s="2"/>
    </row>
    <row r="23" spans="1:15" x14ac:dyDescent="0.35">
      <c r="A23" s="62">
        <v>14</v>
      </c>
      <c r="B23" s="67">
        <v>6</v>
      </c>
      <c r="C23" s="45">
        <v>2.2866226750028704</v>
      </c>
      <c r="D23" s="45">
        <v>3.3885192611755004</v>
      </c>
      <c r="E23" s="45">
        <v>1.5729459947962446E-2</v>
      </c>
      <c r="F23" s="45">
        <v>0</v>
      </c>
      <c r="G23" s="45">
        <v>2010.3812592362033</v>
      </c>
      <c r="H23" s="45">
        <v>0</v>
      </c>
      <c r="I23" s="45">
        <v>6.1278259673440951</v>
      </c>
      <c r="J23" s="45">
        <v>15.443811227062579</v>
      </c>
      <c r="K23" s="45">
        <v>0</v>
      </c>
      <c r="L23" s="45">
        <v>10.038944837350732</v>
      </c>
      <c r="M23" s="45">
        <v>2047.6827126640869</v>
      </c>
      <c r="N23" s="68" t="s">
        <v>102</v>
      </c>
      <c r="O23" s="2"/>
    </row>
    <row r="24" spans="1:15" x14ac:dyDescent="0.35">
      <c r="A24" s="61">
        <v>15</v>
      </c>
      <c r="B24" s="69">
        <v>5</v>
      </c>
      <c r="C24" s="45">
        <v>2.2544461440951795</v>
      </c>
      <c r="D24" s="45">
        <v>3.3408372382818974</v>
      </c>
      <c r="E24" s="45">
        <v>1.5508134064544292E-2</v>
      </c>
      <c r="F24" s="45">
        <v>0</v>
      </c>
      <c r="G24" s="45">
        <v>1982.0430211253558</v>
      </c>
      <c r="H24" s="45">
        <v>0</v>
      </c>
      <c r="I24" s="45">
        <v>6.0415969445087478</v>
      </c>
      <c r="J24" s="45">
        <v>15.226500072519121</v>
      </c>
      <c r="K24" s="45">
        <v>6.607118230382083</v>
      </c>
      <c r="L24" s="45">
        <v>6.1511452390180192</v>
      </c>
      <c r="M24" s="45">
        <v>2021.6801731282255</v>
      </c>
      <c r="N24" s="68" t="s">
        <v>103</v>
      </c>
      <c r="O24" s="2"/>
    </row>
    <row r="25" spans="1:15" x14ac:dyDescent="0.35">
      <c r="A25" s="61">
        <v>16</v>
      </c>
      <c r="B25" s="69">
        <v>4</v>
      </c>
      <c r="C25" s="45">
        <v>2.2417476822126936</v>
      </c>
      <c r="D25" s="45">
        <v>3.3220195368978804</v>
      </c>
      <c r="E25" s="45">
        <v>1.5420787846194502E-2</v>
      </c>
      <c r="F25" s="45">
        <v>0</v>
      </c>
      <c r="G25" s="45">
        <v>2110.1252605489876</v>
      </c>
      <c r="H25" s="45">
        <v>0</v>
      </c>
      <c r="I25" s="45">
        <v>2.8164880872967726</v>
      </c>
      <c r="J25" s="45">
        <v>15.140738266168395</v>
      </c>
      <c r="K25" s="45">
        <v>0</v>
      </c>
      <c r="L25" s="45">
        <v>4.5564038807540879</v>
      </c>
      <c r="M25" s="45">
        <v>2138.2180787901639</v>
      </c>
      <c r="N25" s="68" t="s">
        <v>104</v>
      </c>
      <c r="O25" s="2"/>
    </row>
    <row r="26" spans="1:15" x14ac:dyDescent="0.35">
      <c r="A26" s="61">
        <v>17</v>
      </c>
      <c r="B26" s="67">
        <v>3</v>
      </c>
      <c r="C26" s="45">
        <v>2.241409669805885</v>
      </c>
      <c r="D26" s="45">
        <v>3.3215186402857859</v>
      </c>
      <c r="E26" s="45">
        <v>15.266909523173851</v>
      </c>
      <c r="F26" s="45">
        <v>0</v>
      </c>
      <c r="G26" s="45">
        <v>1940.1579394106259</v>
      </c>
      <c r="H26" s="45">
        <v>0</v>
      </c>
      <c r="I26" s="45">
        <v>2.5781680874827777</v>
      </c>
      <c r="J26" s="45">
        <v>5.8068888839813537</v>
      </c>
      <c r="K26" s="45">
        <v>0</v>
      </c>
      <c r="L26" s="45">
        <v>4.5564038807540879</v>
      </c>
      <c r="M26" s="45">
        <v>1973.9292380961097</v>
      </c>
      <c r="N26" s="68" t="s">
        <v>105</v>
      </c>
      <c r="O26" s="2"/>
    </row>
    <row r="27" spans="1:15" x14ac:dyDescent="0.35">
      <c r="A27" s="61">
        <v>18</v>
      </c>
      <c r="B27" s="67">
        <v>18</v>
      </c>
      <c r="C27" s="45">
        <v>2.2741027162743612</v>
      </c>
      <c r="D27" s="45">
        <v>0.91472715711224173</v>
      </c>
      <c r="E27" s="45">
        <v>0</v>
      </c>
      <c r="F27" s="45">
        <v>965.57696438774178</v>
      </c>
      <c r="G27" s="45">
        <v>1514.2645898503658</v>
      </c>
      <c r="H27" s="45">
        <v>0</v>
      </c>
      <c r="I27" s="45">
        <v>9.8989015393234823</v>
      </c>
      <c r="J27" s="45">
        <v>1.1644742211584105</v>
      </c>
      <c r="K27" s="45">
        <v>0</v>
      </c>
      <c r="L27" s="45">
        <v>4.6226359839728532</v>
      </c>
      <c r="M27" s="45">
        <v>2498.716395855949</v>
      </c>
      <c r="N27" s="68" t="s">
        <v>106</v>
      </c>
      <c r="O27" s="2"/>
    </row>
    <row r="28" spans="1:15" x14ac:dyDescent="0.35">
      <c r="A28" s="61">
        <v>19</v>
      </c>
      <c r="B28" s="67">
        <v>17</v>
      </c>
      <c r="C28" s="45">
        <v>2.2920842227003257</v>
      </c>
      <c r="D28" s="45">
        <v>2.270612918136754</v>
      </c>
      <c r="E28" s="45">
        <v>0</v>
      </c>
      <c r="F28" s="45">
        <v>973.21185627967373</v>
      </c>
      <c r="G28" s="45">
        <v>1272.8230892783536</v>
      </c>
      <c r="H28" s="45">
        <v>0</v>
      </c>
      <c r="I28" s="45">
        <v>9.575122691231682</v>
      </c>
      <c r="J28" s="45">
        <v>4.1779636269545861</v>
      </c>
      <c r="K28" s="45">
        <v>0</v>
      </c>
      <c r="L28" s="45">
        <v>6.8329795304441214</v>
      </c>
      <c r="M28" s="45">
        <v>2271.1837085474949</v>
      </c>
      <c r="N28" s="68" t="s">
        <v>107</v>
      </c>
      <c r="O28" s="2"/>
    </row>
    <row r="29" spans="1:15" x14ac:dyDescent="0.35">
      <c r="A29" s="61">
        <v>20</v>
      </c>
      <c r="B29" s="67">
        <v>16</v>
      </c>
      <c r="C29" s="45">
        <v>2.2965817653076472</v>
      </c>
      <c r="D29" s="45">
        <v>2.2750683296102525</v>
      </c>
      <c r="E29" s="45">
        <v>0</v>
      </c>
      <c r="F29" s="45">
        <v>956.06933402755965</v>
      </c>
      <c r="G29" s="45">
        <v>1239.8950579590339</v>
      </c>
      <c r="H29" s="45">
        <v>0</v>
      </c>
      <c r="I29" s="45">
        <v>9.5939110594110204</v>
      </c>
      <c r="J29" s="45">
        <v>4.1861616544258089</v>
      </c>
      <c r="K29" s="45">
        <v>0</v>
      </c>
      <c r="L29" s="45">
        <v>6.8451043269713026</v>
      </c>
      <c r="M29" s="45">
        <v>2221.1612191223194</v>
      </c>
      <c r="N29" s="68" t="s">
        <v>108</v>
      </c>
      <c r="O29" s="2"/>
    </row>
    <row r="30" spans="1:15" x14ac:dyDescent="0.35">
      <c r="A30" s="61">
        <v>21</v>
      </c>
      <c r="B30" s="67">
        <v>9</v>
      </c>
      <c r="C30" s="45">
        <v>2.2740440638676129</v>
      </c>
      <c r="D30" s="45">
        <v>2.2527417521101696</v>
      </c>
      <c r="E30" s="45">
        <v>0</v>
      </c>
      <c r="F30" s="45">
        <v>965.55206075763795</v>
      </c>
      <c r="G30" s="45">
        <v>1455.9743856416735</v>
      </c>
      <c r="H30" s="45">
        <v>0</v>
      </c>
      <c r="I30" s="45">
        <v>10.930549660634991</v>
      </c>
      <c r="J30" s="45">
        <v>4.1450803992437155</v>
      </c>
      <c r="K30" s="45">
        <v>0</v>
      </c>
      <c r="L30" s="45">
        <v>4.6226342757508663</v>
      </c>
      <c r="M30" s="45">
        <v>2445.751496550919</v>
      </c>
      <c r="N30" s="68" t="s">
        <v>109</v>
      </c>
      <c r="O30" s="2"/>
    </row>
    <row r="31" spans="1:15" x14ac:dyDescent="0.35">
      <c r="A31" s="61">
        <v>22</v>
      </c>
      <c r="B31" s="67">
        <v>2</v>
      </c>
      <c r="C31" s="45">
        <v>2.2705829137282136</v>
      </c>
      <c r="D31" s="45">
        <v>2.2493130246051751</v>
      </c>
      <c r="E31" s="45">
        <v>0</v>
      </c>
      <c r="F31" s="45">
        <v>828.56985369604979</v>
      </c>
      <c r="G31" s="45">
        <v>1310.6444509389842</v>
      </c>
      <c r="H31" s="45">
        <v>0</v>
      </c>
      <c r="I31" s="45">
        <v>9.9918133472953095</v>
      </c>
      <c r="J31" s="45">
        <v>4.1387714864879648</v>
      </c>
      <c r="K31" s="45">
        <v>0</v>
      </c>
      <c r="L31" s="45">
        <v>4.6151834357091186</v>
      </c>
      <c r="M31" s="45">
        <v>2162.4799688428598</v>
      </c>
      <c r="N31" s="68" t="s">
        <v>110</v>
      </c>
      <c r="O31" s="2"/>
    </row>
    <row r="32" spans="1:15" x14ac:dyDescent="0.35">
      <c r="A32" s="61">
        <v>23</v>
      </c>
      <c r="B32" s="67">
        <v>8</v>
      </c>
      <c r="C32" s="45">
        <v>2.1272746824910409</v>
      </c>
      <c r="D32" s="45">
        <v>0</v>
      </c>
      <c r="E32" s="45">
        <v>0</v>
      </c>
      <c r="F32" s="45">
        <v>3420.5087820421045</v>
      </c>
      <c r="G32" s="45">
        <v>0</v>
      </c>
      <c r="H32" s="45">
        <v>0</v>
      </c>
      <c r="I32" s="45">
        <v>0</v>
      </c>
      <c r="J32" s="45">
        <v>2.8943939401217138</v>
      </c>
      <c r="K32" s="45">
        <v>0</v>
      </c>
      <c r="L32" s="45">
        <v>4.7910278403848494</v>
      </c>
      <c r="M32" s="45">
        <v>3430.3214785051018</v>
      </c>
      <c r="N32" s="68" t="s">
        <v>111</v>
      </c>
      <c r="O32" s="2"/>
    </row>
    <row r="33" spans="1:15" x14ac:dyDescent="0.35">
      <c r="A33" s="61">
        <v>24</v>
      </c>
      <c r="B33" s="67">
        <v>1</v>
      </c>
      <c r="C33" s="45">
        <v>1.8335371966598388</v>
      </c>
      <c r="D33" s="45">
        <v>0</v>
      </c>
      <c r="E33" s="45">
        <v>0</v>
      </c>
      <c r="F33" s="45">
        <v>2533.7969350576759</v>
      </c>
      <c r="G33" s="45">
        <v>0</v>
      </c>
      <c r="H33" s="45">
        <v>0</v>
      </c>
      <c r="I33" s="45">
        <v>0</v>
      </c>
      <c r="J33" s="45">
        <v>2.4947314019576985</v>
      </c>
      <c r="K33" s="45">
        <v>0</v>
      </c>
      <c r="L33" s="45">
        <v>4.7361539109111668</v>
      </c>
      <c r="M33" s="45">
        <v>2542.8613575672048</v>
      </c>
      <c r="N33" s="68" t="s">
        <v>112</v>
      </c>
      <c r="O33" s="2"/>
    </row>
  </sheetData>
  <sheetProtection selectLockedCells="1"/>
  <sortState xmlns:xlrd2="http://schemas.microsoft.com/office/spreadsheetml/2017/richdata2" ref="A10:M33">
    <sortCondition ref="A10:A33"/>
  </sortState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172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FD0E4-4C8F-4EDC-9F40-0ABC66297E76}">
  <sheetPr>
    <tabColor theme="8"/>
    <pageSetUpPr fitToPage="1"/>
  </sheetPr>
  <dimension ref="A1:Y35"/>
  <sheetViews>
    <sheetView showGridLines="0" zoomScaleNormal="100" workbookViewId="0">
      <selection activeCell="Q28" sqref="Q28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76"/>
      <c r="E20" s="18"/>
      <c r="F20" s="76"/>
      <c r="G20" s="18"/>
      <c r="H20" s="76"/>
      <c r="I20" s="18"/>
      <c r="J20" s="76"/>
      <c r="K20" s="18"/>
      <c r="L20" s="76"/>
      <c r="M20" s="18"/>
      <c r="N20" s="17"/>
    </row>
    <row r="21" spans="1:14" ht="11.25" customHeight="1" x14ac:dyDescent="0.4">
      <c r="A21" s="18"/>
      <c r="B21" s="28"/>
      <c r="C21" s="18"/>
      <c r="D21" s="76"/>
      <c r="E21" s="18"/>
      <c r="F21" s="76"/>
      <c r="G21" s="18"/>
      <c r="H21" s="76"/>
      <c r="I21" s="18"/>
      <c r="J21" s="76"/>
      <c r="K21" s="18"/>
      <c r="L21" s="76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76"/>
      <c r="E23" s="18"/>
      <c r="F23" s="76"/>
      <c r="G23" s="18"/>
      <c r="H23" s="76"/>
      <c r="I23" s="18"/>
      <c r="J23" s="76"/>
      <c r="K23" s="18"/>
      <c r="L23" s="76"/>
      <c r="M23" s="18"/>
      <c r="N23" s="17"/>
    </row>
    <row r="24" spans="1:14" ht="9" customHeight="1" x14ac:dyDescent="0.4">
      <c r="A24" s="18"/>
      <c r="B24" s="28"/>
      <c r="C24" s="18"/>
      <c r="D24" s="76"/>
      <c r="E24" s="18"/>
      <c r="F24" s="76"/>
      <c r="G24" s="18"/>
      <c r="H24" s="76"/>
      <c r="I24" s="18"/>
      <c r="J24" s="76"/>
      <c r="K24" s="18"/>
      <c r="L24" s="76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56B5C-FD3B-443A-B744-7A46DD269EC0}">
  <sheetPr>
    <tabColor theme="3"/>
  </sheetPr>
  <dimension ref="A1:Z33"/>
  <sheetViews>
    <sheetView showGridLines="0" zoomScaleNormal="100" workbookViewId="0">
      <selection activeCell="A21" sqref="A21:XFD21"/>
    </sheetView>
  </sheetViews>
  <sheetFormatPr baseColWidth="10" defaultColWidth="11.3984375" defaultRowHeight="12.75" x14ac:dyDescent="0.35"/>
  <cols>
    <col min="1" max="1" width="18" style="2" bestFit="1" customWidth="1"/>
    <col min="2" max="2" width="6" style="2" customWidth="1"/>
    <col min="3" max="5" width="14.59765625" style="2" customWidth="1"/>
    <col min="6" max="6" width="23" style="2" customWidth="1"/>
    <col min="7" max="8" width="14.59765625" style="2" customWidth="1"/>
    <col min="9" max="9" width="16.86328125" style="2" customWidth="1"/>
    <col min="10" max="10" width="14.59765625" style="2" customWidth="1"/>
    <col min="11" max="11" width="17.73046875" style="2" customWidth="1"/>
    <col min="12" max="12" width="17.265625" style="2" customWidth="1"/>
    <col min="13" max="13" width="14.59765625" style="1" customWidth="1"/>
    <col min="14" max="14" width="72.86328125" style="1" customWidth="1"/>
    <col min="15" max="15" width="13" style="1" bestFit="1" customWidth="1"/>
    <col min="16" max="16384" width="11.3984375" style="2"/>
  </cols>
  <sheetData>
    <row r="1" spans="1:26" ht="15.95" customHeight="1" x14ac:dyDescent="0.35">
      <c r="A1" s="6" t="s">
        <v>1</v>
      </c>
      <c r="B1" s="74" t="s">
        <v>23</v>
      </c>
      <c r="C1" s="75"/>
      <c r="D1" s="75"/>
      <c r="E1" s="75"/>
      <c r="F1" s="75"/>
      <c r="G1" s="75"/>
      <c r="H1" s="75"/>
      <c r="I1" s="75"/>
      <c r="J1" s="75"/>
      <c r="K1" s="75"/>
      <c r="L1" s="75"/>
    </row>
    <row r="2" spans="1:26" ht="15.95" customHeight="1" x14ac:dyDescent="0.35">
      <c r="A2" s="6" t="s">
        <v>2</v>
      </c>
      <c r="B2" s="74" t="s">
        <v>68</v>
      </c>
      <c r="C2" s="75"/>
      <c r="D2" s="75"/>
      <c r="E2" s="75"/>
      <c r="F2" s="75"/>
      <c r="G2" s="75"/>
      <c r="H2" s="75"/>
      <c r="I2" s="75"/>
      <c r="J2" s="75"/>
      <c r="K2" s="75"/>
      <c r="L2" s="75"/>
    </row>
    <row r="3" spans="1:26" ht="15.95" customHeight="1" x14ac:dyDescent="0.35">
      <c r="A3" s="6" t="s">
        <v>0</v>
      </c>
      <c r="B3" s="74" t="s">
        <v>5</v>
      </c>
      <c r="C3" s="75"/>
      <c r="D3" s="75"/>
      <c r="E3" s="75"/>
      <c r="F3" s="75"/>
      <c r="G3" s="75"/>
      <c r="H3" s="75"/>
      <c r="I3" s="75"/>
      <c r="J3" s="75"/>
      <c r="K3" s="75"/>
      <c r="L3" s="75"/>
      <c r="Z3" s="2" t="str">
        <f>"Quelle: "&amp;'Daten AP'!B3</f>
        <v>Quelle: Quellenangabe</v>
      </c>
    </row>
    <row r="4" spans="1:26" x14ac:dyDescent="0.35">
      <c r="A4" s="6" t="s">
        <v>3</v>
      </c>
      <c r="B4" s="74" t="s">
        <v>4</v>
      </c>
      <c r="C4" s="75"/>
      <c r="D4" s="75"/>
      <c r="E4" s="75"/>
      <c r="F4" s="75"/>
      <c r="G4" s="75"/>
      <c r="H4" s="75"/>
      <c r="I4" s="75"/>
      <c r="J4" s="75"/>
      <c r="K4" s="75"/>
      <c r="L4" s="75"/>
    </row>
    <row r="5" spans="1:26" x14ac:dyDescent="0.35">
      <c r="A5" s="6" t="s">
        <v>6</v>
      </c>
      <c r="B5" s="74" t="s">
        <v>80</v>
      </c>
      <c r="C5" s="75"/>
      <c r="D5" s="75"/>
      <c r="E5" s="75"/>
      <c r="F5" s="75"/>
      <c r="G5" s="75"/>
      <c r="H5" s="75"/>
      <c r="I5" s="75"/>
      <c r="J5" s="75"/>
      <c r="K5" s="75"/>
      <c r="L5" s="75"/>
    </row>
    <row r="6" spans="1:26" x14ac:dyDescent="0.35">
      <c r="A6" s="7" t="s">
        <v>7</v>
      </c>
      <c r="B6" s="72" t="s">
        <v>16</v>
      </c>
      <c r="C6" s="73"/>
      <c r="D6" s="73"/>
      <c r="E6" s="73"/>
      <c r="F6" s="73"/>
      <c r="G6" s="73"/>
      <c r="H6" s="73"/>
      <c r="I6" s="73"/>
      <c r="J6" s="73"/>
      <c r="K6" s="73"/>
      <c r="L6" s="73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35">
      <c r="A9" s="60" t="s">
        <v>87</v>
      </c>
      <c r="B9" s="63" t="s">
        <v>15</v>
      </c>
      <c r="C9" s="64" t="s">
        <v>8</v>
      </c>
      <c r="D9" s="64" t="s">
        <v>17</v>
      </c>
      <c r="E9" s="64" t="s">
        <v>18</v>
      </c>
      <c r="F9" s="64" t="s">
        <v>10</v>
      </c>
      <c r="G9" s="64" t="s">
        <v>19</v>
      </c>
      <c r="H9" s="64" t="s">
        <v>20</v>
      </c>
      <c r="I9" s="65" t="s">
        <v>21</v>
      </c>
      <c r="J9" s="64" t="s">
        <v>9</v>
      </c>
      <c r="K9" s="64" t="s">
        <v>11</v>
      </c>
      <c r="L9" s="65" t="s">
        <v>12</v>
      </c>
      <c r="M9" s="65" t="s">
        <v>13</v>
      </c>
      <c r="N9" s="66" t="s">
        <v>88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35">
      <c r="A10" s="61">
        <v>1</v>
      </c>
      <c r="B10" s="67">
        <v>62</v>
      </c>
      <c r="C10" s="45">
        <v>2.3380471587391178</v>
      </c>
      <c r="D10" s="45">
        <v>36.038917663494075</v>
      </c>
      <c r="E10" s="45">
        <v>6.8184999798275745E-3</v>
      </c>
      <c r="F10" s="45">
        <v>0</v>
      </c>
      <c r="G10" s="45">
        <v>49.491781201847189</v>
      </c>
      <c r="H10" s="45">
        <v>1.0520917241441821</v>
      </c>
      <c r="I10" s="45">
        <v>6.7059739403510885E-2</v>
      </c>
      <c r="J10" s="45">
        <v>3.3229578267885445</v>
      </c>
      <c r="K10" s="45">
        <v>0</v>
      </c>
      <c r="L10" s="45">
        <v>1.7973556531716963</v>
      </c>
      <c r="M10" s="45">
        <v>94.115029467568121</v>
      </c>
      <c r="N10" s="68" t="s">
        <v>89</v>
      </c>
      <c r="O10" s="2"/>
    </row>
    <row r="11" spans="1:26" x14ac:dyDescent="0.35">
      <c r="A11" s="62">
        <v>2</v>
      </c>
      <c r="B11" s="67">
        <v>61</v>
      </c>
      <c r="C11" s="45">
        <v>2.3380471587391178</v>
      </c>
      <c r="D11" s="45">
        <v>36.038917663494075</v>
      </c>
      <c r="E11" s="45">
        <v>0</v>
      </c>
      <c r="F11" s="45">
        <v>0</v>
      </c>
      <c r="G11" s="45">
        <v>49.491781201847189</v>
      </c>
      <c r="H11" s="45">
        <v>0</v>
      </c>
      <c r="I11" s="45">
        <v>6.7059739403510885E-2</v>
      </c>
      <c r="J11" s="45">
        <v>1.9907262673775385</v>
      </c>
      <c r="K11" s="45">
        <v>0</v>
      </c>
      <c r="L11" s="45">
        <v>1.7973556531716963</v>
      </c>
      <c r="M11" s="45">
        <v>91.723887684033116</v>
      </c>
      <c r="N11" s="68" t="s">
        <v>90</v>
      </c>
      <c r="O11" s="2"/>
    </row>
    <row r="12" spans="1:26" x14ac:dyDescent="0.35">
      <c r="A12" s="62">
        <v>3</v>
      </c>
      <c r="B12" s="67">
        <v>22</v>
      </c>
      <c r="C12" s="45">
        <v>2.3380471587391178</v>
      </c>
      <c r="D12" s="45">
        <v>36.038917663494075</v>
      </c>
      <c r="E12" s="45">
        <v>0.23095061019436738</v>
      </c>
      <c r="F12" s="45">
        <v>0</v>
      </c>
      <c r="G12" s="45">
        <v>248.81363297121931</v>
      </c>
      <c r="H12" s="45">
        <v>22.98505844426375</v>
      </c>
      <c r="I12" s="45">
        <v>0.33713430759424801</v>
      </c>
      <c r="J12" s="45">
        <v>3.2201564879139277</v>
      </c>
      <c r="K12" s="45">
        <v>0</v>
      </c>
      <c r="L12" s="45">
        <v>1.7973556531716963</v>
      </c>
      <c r="M12" s="45">
        <v>315.76125329659044</v>
      </c>
      <c r="N12" s="68" t="s">
        <v>91</v>
      </c>
      <c r="O12" s="2"/>
    </row>
    <row r="13" spans="1:26" x14ac:dyDescent="0.35">
      <c r="A13" s="62">
        <v>4</v>
      </c>
      <c r="B13" s="67">
        <v>21</v>
      </c>
      <c r="C13" s="45">
        <v>2.3380471587391178</v>
      </c>
      <c r="D13" s="45">
        <v>36.038917663494075</v>
      </c>
      <c r="E13" s="45">
        <v>0.23095061019436738</v>
      </c>
      <c r="F13" s="45">
        <v>0</v>
      </c>
      <c r="G13" s="45">
        <v>49.491781201847189</v>
      </c>
      <c r="H13" s="45">
        <v>22.98505844426375</v>
      </c>
      <c r="I13" s="45">
        <v>6.7059739403510885E-2</v>
      </c>
      <c r="J13" s="45">
        <v>3.2201564879139277</v>
      </c>
      <c r="K13" s="45">
        <v>0</v>
      </c>
      <c r="L13" s="45">
        <v>1.7973556531716963</v>
      </c>
      <c r="M13" s="45">
        <v>116.16932695902763</v>
      </c>
      <c r="N13" s="68" t="s">
        <v>92</v>
      </c>
      <c r="O13" s="2"/>
    </row>
    <row r="14" spans="1:26" x14ac:dyDescent="0.35">
      <c r="A14" s="62">
        <v>5</v>
      </c>
      <c r="B14" s="67">
        <v>20</v>
      </c>
      <c r="C14" s="45">
        <v>2.3378337813455268</v>
      </c>
      <c r="D14" s="45">
        <v>12.238438253542665</v>
      </c>
      <c r="E14" s="45">
        <v>11.301906696208583</v>
      </c>
      <c r="F14" s="45">
        <v>0</v>
      </c>
      <c r="G14" s="45">
        <v>50.500329885725343</v>
      </c>
      <c r="H14" s="45">
        <v>0</v>
      </c>
      <c r="I14" s="45">
        <v>6.7149112348906595E-2</v>
      </c>
      <c r="J14" s="45">
        <v>0.46214508759885209</v>
      </c>
      <c r="K14" s="45">
        <v>0</v>
      </c>
      <c r="L14" s="45">
        <v>1.7973556531716963</v>
      </c>
      <c r="M14" s="45">
        <v>78.705158469941566</v>
      </c>
      <c r="N14" s="68" t="s">
        <v>93</v>
      </c>
      <c r="O14" s="2"/>
    </row>
    <row r="15" spans="1:26" x14ac:dyDescent="0.35">
      <c r="A15" s="62">
        <v>6</v>
      </c>
      <c r="B15" s="67">
        <v>19</v>
      </c>
      <c r="C15" s="45">
        <v>2.3383308816354003</v>
      </c>
      <c r="D15" s="45">
        <v>19.302707812000499</v>
      </c>
      <c r="E15" s="45">
        <v>17.177695331775791</v>
      </c>
      <c r="F15" s="45">
        <v>0</v>
      </c>
      <c r="G15" s="45">
        <v>29.44388668892709</v>
      </c>
      <c r="H15" s="45">
        <v>5.6381344671424287</v>
      </c>
      <c r="I15" s="45">
        <v>3.8327160944269092E-2</v>
      </c>
      <c r="J15" s="45">
        <v>0.37469614233767506</v>
      </c>
      <c r="K15" s="45">
        <v>0</v>
      </c>
      <c r="L15" s="45">
        <v>1.7973556531716963</v>
      </c>
      <c r="M15" s="45">
        <v>76.111134137934826</v>
      </c>
      <c r="N15" s="68" t="s">
        <v>94</v>
      </c>
      <c r="O15" s="2"/>
    </row>
    <row r="16" spans="1:26" x14ac:dyDescent="0.35">
      <c r="A16" s="62">
        <v>7</v>
      </c>
      <c r="B16" s="67">
        <v>15</v>
      </c>
      <c r="C16" s="45">
        <v>2.341658196279726</v>
      </c>
      <c r="D16" s="45">
        <v>36.094578595789379</v>
      </c>
      <c r="E16" s="45">
        <v>17.20234951048776</v>
      </c>
      <c r="F16" s="45">
        <v>0</v>
      </c>
      <c r="G16" s="45">
        <v>4819.3881826153975</v>
      </c>
      <c r="H16" s="45">
        <v>254.79297549258033</v>
      </c>
      <c r="I16" s="45">
        <v>6.3350249676124042</v>
      </c>
      <c r="J16" s="45">
        <v>1.9938008791353492</v>
      </c>
      <c r="K16" s="45">
        <v>0</v>
      </c>
      <c r="L16" s="45">
        <v>2.5535524296602117</v>
      </c>
      <c r="M16" s="45">
        <v>5140.7021226869419</v>
      </c>
      <c r="N16" s="68" t="s">
        <v>95</v>
      </c>
      <c r="O16" s="2"/>
    </row>
    <row r="17" spans="1:15" x14ac:dyDescent="0.35">
      <c r="A17" s="62">
        <v>8</v>
      </c>
      <c r="B17" s="67">
        <v>14</v>
      </c>
      <c r="C17" s="45">
        <v>2.3616150877467028</v>
      </c>
      <c r="D17" s="45">
        <v>36.402196329550357</v>
      </c>
      <c r="E17" s="45">
        <v>17.348955537924411</v>
      </c>
      <c r="F17" s="45">
        <v>0</v>
      </c>
      <c r="G17" s="45">
        <v>79.012674252593015</v>
      </c>
      <c r="H17" s="45">
        <v>4.0367644798148969</v>
      </c>
      <c r="I17" s="45">
        <v>0.22850007015777091</v>
      </c>
      <c r="J17" s="45">
        <v>2.0107931403521602</v>
      </c>
      <c r="K17" s="45">
        <v>0</v>
      </c>
      <c r="L17" s="45">
        <v>4.6950204612473359</v>
      </c>
      <c r="M17" s="45">
        <v>146.09651935938666</v>
      </c>
      <c r="N17" s="68" t="s">
        <v>96</v>
      </c>
      <c r="O17" s="2"/>
    </row>
    <row r="18" spans="1:15" x14ac:dyDescent="0.35">
      <c r="A18" s="62">
        <v>9</v>
      </c>
      <c r="B18" s="67">
        <v>13</v>
      </c>
      <c r="C18" s="45">
        <v>2.3616150877467028</v>
      </c>
      <c r="D18" s="45">
        <v>36.402196329550357</v>
      </c>
      <c r="E18" s="45">
        <v>17.348955537924411</v>
      </c>
      <c r="F18" s="45">
        <v>0</v>
      </c>
      <c r="G18" s="45">
        <v>51.826174602577098</v>
      </c>
      <c r="H18" s="45">
        <v>2.7399517132274851</v>
      </c>
      <c r="I18" s="45">
        <v>0.15537901755249445</v>
      </c>
      <c r="J18" s="45">
        <v>2.0107931403521602</v>
      </c>
      <c r="K18" s="45">
        <v>0</v>
      </c>
      <c r="L18" s="45">
        <v>4.6950204612473359</v>
      </c>
      <c r="M18" s="45">
        <v>117.54008589017805</v>
      </c>
      <c r="N18" s="68" t="s">
        <v>97</v>
      </c>
      <c r="O18" s="2"/>
    </row>
    <row r="19" spans="1:15" x14ac:dyDescent="0.35">
      <c r="A19" s="62">
        <v>10</v>
      </c>
      <c r="B19" s="67">
        <v>12</v>
      </c>
      <c r="C19" s="45">
        <v>2.3616150877467028</v>
      </c>
      <c r="D19" s="45">
        <v>36.402196329550357</v>
      </c>
      <c r="E19" s="45">
        <v>17.348955537924411</v>
      </c>
      <c r="F19" s="45">
        <v>0</v>
      </c>
      <c r="G19" s="45">
        <v>53.228321717075644</v>
      </c>
      <c r="H19" s="45">
        <v>2.8140805760661514</v>
      </c>
      <c r="I19" s="45">
        <v>0.1595827667735302</v>
      </c>
      <c r="J19" s="45">
        <v>2.0107931403521602</v>
      </c>
      <c r="K19" s="45">
        <v>0</v>
      </c>
      <c r="L19" s="45">
        <v>4.6950204612473359</v>
      </c>
      <c r="M19" s="45">
        <v>119.02056561673629</v>
      </c>
      <c r="N19" s="68" t="s">
        <v>98</v>
      </c>
      <c r="O19" s="2"/>
    </row>
    <row r="20" spans="1:15" x14ac:dyDescent="0.35">
      <c r="A20" s="62">
        <v>11</v>
      </c>
      <c r="B20" s="67">
        <v>11</v>
      </c>
      <c r="C20" s="45">
        <v>2.3383021216532938</v>
      </c>
      <c r="D20" s="45">
        <v>36.042847690070708</v>
      </c>
      <c r="E20" s="45">
        <v>17.177695331775798</v>
      </c>
      <c r="F20" s="45">
        <v>0</v>
      </c>
      <c r="G20" s="45">
        <v>29.142771149590413</v>
      </c>
      <c r="H20" s="45">
        <v>1.5407305414182997</v>
      </c>
      <c r="I20" s="45">
        <v>3.8307805028869775E-2</v>
      </c>
      <c r="J20" s="45">
        <v>1.9909433551161502</v>
      </c>
      <c r="K20" s="45">
        <v>0</v>
      </c>
      <c r="L20" s="45">
        <v>1.7973556531716963</v>
      </c>
      <c r="M20" s="45">
        <v>90.068953647825211</v>
      </c>
      <c r="N20" s="68" t="s">
        <v>99</v>
      </c>
      <c r="O20" s="2"/>
    </row>
    <row r="21" spans="1:15" x14ac:dyDescent="0.35">
      <c r="A21" s="62">
        <v>12</v>
      </c>
      <c r="B21" s="67">
        <v>10</v>
      </c>
      <c r="C21" s="45">
        <v>2.3383021216532938</v>
      </c>
      <c r="D21" s="45">
        <v>36.042847690070708</v>
      </c>
      <c r="E21" s="45">
        <v>17.177695331775798</v>
      </c>
      <c r="F21" s="45">
        <v>0</v>
      </c>
      <c r="G21" s="45">
        <v>141.14499997027849</v>
      </c>
      <c r="H21" s="45">
        <v>7.2135354585042499</v>
      </c>
      <c r="I21" s="45">
        <v>0.17901664434285205</v>
      </c>
      <c r="J21" s="45">
        <v>1.9909433551161502</v>
      </c>
      <c r="K21" s="45">
        <v>0</v>
      </c>
      <c r="L21" s="45">
        <v>1.7973556531716963</v>
      </c>
      <c r="M21" s="45">
        <v>207.88469622491326</v>
      </c>
      <c r="N21" s="68" t="s">
        <v>100</v>
      </c>
      <c r="O21" s="2"/>
    </row>
    <row r="22" spans="1:15" x14ac:dyDescent="0.35">
      <c r="A22" s="62">
        <v>13</v>
      </c>
      <c r="B22" s="67">
        <v>7</v>
      </c>
      <c r="C22" s="45">
        <v>2.3849918231482174</v>
      </c>
      <c r="D22" s="45">
        <v>36.762527916202856</v>
      </c>
      <c r="E22" s="45">
        <v>6.9549833255988808E-3</v>
      </c>
      <c r="F22" s="45">
        <v>0</v>
      </c>
      <c r="G22" s="45">
        <v>52.779499954606258</v>
      </c>
      <c r="H22" s="45">
        <v>0</v>
      </c>
      <c r="I22" s="45">
        <v>0.16116241628240355</v>
      </c>
      <c r="J22" s="45">
        <v>3.7027495714185625</v>
      </c>
      <c r="K22" s="45">
        <v>0</v>
      </c>
      <c r="L22" s="45">
        <v>9.9883978966669442</v>
      </c>
      <c r="M22" s="45">
        <v>105.78628456165085</v>
      </c>
      <c r="N22" s="68" t="s">
        <v>101</v>
      </c>
      <c r="O22" s="2"/>
    </row>
    <row r="23" spans="1:15" x14ac:dyDescent="0.35">
      <c r="A23" s="62">
        <v>14</v>
      </c>
      <c r="B23" s="67">
        <v>6</v>
      </c>
      <c r="C23" s="45">
        <v>2.3849918231482174</v>
      </c>
      <c r="D23" s="45">
        <v>36.762527916202856</v>
      </c>
      <c r="E23" s="45">
        <v>6.9549833255988808E-3</v>
      </c>
      <c r="F23" s="45">
        <v>0</v>
      </c>
      <c r="G23" s="45">
        <v>76.207464936829908</v>
      </c>
      <c r="H23" s="45">
        <v>0</v>
      </c>
      <c r="I23" s="45">
        <v>0.22452885398075753</v>
      </c>
      <c r="J23" s="45">
        <v>3.7027495714185625</v>
      </c>
      <c r="K23" s="45">
        <v>0</v>
      </c>
      <c r="L23" s="45">
        <v>9.9883978966669442</v>
      </c>
      <c r="M23" s="45">
        <v>129.27761598157286</v>
      </c>
      <c r="N23" s="68" t="s">
        <v>102</v>
      </c>
      <c r="O23" s="2"/>
    </row>
    <row r="24" spans="1:15" x14ac:dyDescent="0.35">
      <c r="A24" s="61">
        <v>15</v>
      </c>
      <c r="B24" s="69">
        <v>5</v>
      </c>
      <c r="C24" s="45">
        <v>2.3514310770089257</v>
      </c>
      <c r="D24" s="45">
        <v>36.245218860943417</v>
      </c>
      <c r="E24" s="45">
        <v>6.8571212353688788E-3</v>
      </c>
      <c r="F24" s="45">
        <v>0</v>
      </c>
      <c r="G24" s="45">
        <v>75.097892511763973</v>
      </c>
      <c r="H24" s="45">
        <v>0</v>
      </c>
      <c r="I24" s="45">
        <v>0.22136901761014702</v>
      </c>
      <c r="J24" s="45">
        <v>3.650647238564912</v>
      </c>
      <c r="K24" s="45">
        <v>10.018736986663336</v>
      </c>
      <c r="L24" s="45">
        <v>2.4264301317817907</v>
      </c>
      <c r="M24" s="45">
        <v>130.01858294557186</v>
      </c>
      <c r="N24" s="68" t="s">
        <v>103</v>
      </c>
      <c r="O24" s="2"/>
    </row>
    <row r="25" spans="1:15" x14ac:dyDescent="0.35">
      <c r="A25" s="61">
        <v>16</v>
      </c>
      <c r="B25" s="69">
        <v>4</v>
      </c>
      <c r="C25" s="45">
        <v>2.3381863348451359</v>
      </c>
      <c r="D25" s="45">
        <v>36.041062939395353</v>
      </c>
      <c r="E25" s="45">
        <v>6.8184999798275771E-3</v>
      </c>
      <c r="F25" s="45">
        <v>0</v>
      </c>
      <c r="G25" s="45">
        <v>138.48782849624018</v>
      </c>
      <c r="H25" s="45">
        <v>0</v>
      </c>
      <c r="I25" s="45">
        <v>0.17900777989130695</v>
      </c>
      <c r="J25" s="45">
        <v>3.630085062684266</v>
      </c>
      <c r="K25" s="45">
        <v>0</v>
      </c>
      <c r="L25" s="45">
        <v>1.7973556531716963</v>
      </c>
      <c r="M25" s="45">
        <v>182.48034476620776</v>
      </c>
      <c r="N25" s="68" t="s">
        <v>104</v>
      </c>
      <c r="O25" s="2"/>
    </row>
    <row r="26" spans="1:15" x14ac:dyDescent="0.35">
      <c r="A26" s="61">
        <v>17</v>
      </c>
      <c r="B26" s="67">
        <v>3</v>
      </c>
      <c r="C26" s="45">
        <v>2.3378337813455254</v>
      </c>
      <c r="D26" s="45">
        <v>36.035628640733911</v>
      </c>
      <c r="E26" s="45">
        <v>11.301906696208553</v>
      </c>
      <c r="F26" s="45">
        <v>0</v>
      </c>
      <c r="G26" s="45">
        <v>50.460097047605856</v>
      </c>
      <c r="H26" s="45">
        <v>0</v>
      </c>
      <c r="I26" s="45">
        <v>6.705361932489938E-2</v>
      </c>
      <c r="J26" s="45">
        <v>2.075204312415333</v>
      </c>
      <c r="K26" s="45">
        <v>0</v>
      </c>
      <c r="L26" s="45">
        <v>1.7973556531716963</v>
      </c>
      <c r="M26" s="45">
        <v>104.07507975080577</v>
      </c>
      <c r="N26" s="68" t="s">
        <v>105</v>
      </c>
      <c r="O26" s="2"/>
    </row>
    <row r="27" spans="1:15" x14ac:dyDescent="0.35">
      <c r="A27" s="61">
        <v>18</v>
      </c>
      <c r="B27" s="67">
        <v>18</v>
      </c>
      <c r="C27" s="45">
        <v>4.574379393705529</v>
      </c>
      <c r="D27" s="45">
        <v>13.089161214010531</v>
      </c>
      <c r="E27" s="45">
        <v>0</v>
      </c>
      <c r="F27" s="45">
        <v>184.19516686852307</v>
      </c>
      <c r="G27" s="45">
        <v>22.743549292376692</v>
      </c>
      <c r="H27" s="45">
        <v>0</v>
      </c>
      <c r="I27" s="45">
        <v>0.14867689346300708</v>
      </c>
      <c r="J27" s="45">
        <v>0.4848981281194607</v>
      </c>
      <c r="K27" s="45">
        <v>0</v>
      </c>
      <c r="L27" s="45">
        <v>1.8234821003122854</v>
      </c>
      <c r="M27" s="45">
        <v>227.05931389051057</v>
      </c>
      <c r="N27" s="68" t="s">
        <v>106</v>
      </c>
      <c r="O27" s="2"/>
    </row>
    <row r="28" spans="1:15" x14ac:dyDescent="0.35">
      <c r="A28" s="61">
        <v>19</v>
      </c>
      <c r="B28" s="67">
        <v>17</v>
      </c>
      <c r="C28" s="45">
        <v>4.6105493660968691</v>
      </c>
      <c r="D28" s="45">
        <v>24.63420283493852</v>
      </c>
      <c r="E28" s="45">
        <v>0</v>
      </c>
      <c r="F28" s="45">
        <v>185.65161232851719</v>
      </c>
      <c r="G28" s="45">
        <v>6.7437868600318298</v>
      </c>
      <c r="H28" s="45">
        <v>0</v>
      </c>
      <c r="I28" s="45">
        <v>5.0731784434340552E-2</v>
      </c>
      <c r="J28" s="45">
        <v>1.593391785452644</v>
      </c>
      <c r="K28" s="45">
        <v>0</v>
      </c>
      <c r="L28" s="45">
        <v>3.6128934299552542</v>
      </c>
      <c r="M28" s="45">
        <v>226.89716838942664</v>
      </c>
      <c r="N28" s="68" t="s">
        <v>107</v>
      </c>
      <c r="O28" s="2"/>
    </row>
    <row r="29" spans="1:15" x14ac:dyDescent="0.35">
      <c r="A29" s="61">
        <v>20</v>
      </c>
      <c r="B29" s="67">
        <v>16</v>
      </c>
      <c r="C29" s="45">
        <v>4.6195962161261201</v>
      </c>
      <c r="D29" s="45">
        <v>24.682540228368541</v>
      </c>
      <c r="E29" s="45">
        <v>0</v>
      </c>
      <c r="F29" s="45">
        <v>0.848523885642121</v>
      </c>
      <c r="G29" s="45">
        <v>6.5693245747319589</v>
      </c>
      <c r="H29" s="45">
        <v>0</v>
      </c>
      <c r="I29" s="45">
        <v>5.0831330672554298E-2</v>
      </c>
      <c r="J29" s="45">
        <v>1.5965183492037716</v>
      </c>
      <c r="K29" s="45">
        <v>0</v>
      </c>
      <c r="L29" s="45">
        <v>3.6193043371616094</v>
      </c>
      <c r="M29" s="45">
        <v>41.986638921906668</v>
      </c>
      <c r="N29" s="68" t="s">
        <v>108</v>
      </c>
      <c r="O29" s="2"/>
    </row>
    <row r="30" spans="1:15" x14ac:dyDescent="0.35">
      <c r="A30" s="61">
        <v>21</v>
      </c>
      <c r="B30" s="67">
        <v>9</v>
      </c>
      <c r="C30" s="45">
        <v>4.5742614138276192</v>
      </c>
      <c r="D30" s="45">
        <v>24.44031601024934</v>
      </c>
      <c r="E30" s="45">
        <v>0</v>
      </c>
      <c r="F30" s="45">
        <v>184.19041620806632</v>
      </c>
      <c r="G30" s="45">
        <v>94.593207783190124</v>
      </c>
      <c r="H30" s="45">
        <v>0</v>
      </c>
      <c r="I30" s="45">
        <v>0.69479999850393503</v>
      </c>
      <c r="J30" s="45">
        <v>1.5808507799312859</v>
      </c>
      <c r="K30" s="45">
        <v>0</v>
      </c>
      <c r="L30" s="45">
        <v>1.8234814264733277</v>
      </c>
      <c r="M30" s="45">
        <v>311.89733362024191</v>
      </c>
      <c r="N30" s="68" t="s">
        <v>109</v>
      </c>
      <c r="O30" s="2"/>
    </row>
    <row r="31" spans="1:15" x14ac:dyDescent="0.35">
      <c r="A31" s="61">
        <v>22</v>
      </c>
      <c r="B31" s="67">
        <v>2</v>
      </c>
      <c r="C31" s="45">
        <v>8.1585933089372222</v>
      </c>
      <c r="D31" s="45">
        <v>24.403117257371168</v>
      </c>
      <c r="E31" s="45">
        <v>0</v>
      </c>
      <c r="F31" s="45">
        <v>0.90343859922185399</v>
      </c>
      <c r="G31" s="45">
        <v>34.08755794869851</v>
      </c>
      <c r="H31" s="45">
        <v>0</v>
      </c>
      <c r="I31" s="45">
        <v>0.25986949873743015</v>
      </c>
      <c r="J31" s="45">
        <v>1.578444686758218</v>
      </c>
      <c r="K31" s="45">
        <v>0</v>
      </c>
      <c r="L31" s="45">
        <v>1.820542308295837</v>
      </c>
      <c r="M31" s="45">
        <v>71.211563608020242</v>
      </c>
      <c r="N31" s="68" t="s">
        <v>110</v>
      </c>
      <c r="O31" s="2"/>
    </row>
    <row r="32" spans="1:15" x14ac:dyDescent="0.35">
      <c r="A32" s="61">
        <v>23</v>
      </c>
      <c r="B32" s="67">
        <v>8</v>
      </c>
      <c r="C32" s="45">
        <v>10.020845585408345</v>
      </c>
      <c r="D32" s="45">
        <v>0</v>
      </c>
      <c r="E32" s="45">
        <v>0</v>
      </c>
      <c r="F32" s="45">
        <v>652.50229564351048</v>
      </c>
      <c r="G32" s="45">
        <v>0</v>
      </c>
      <c r="H32" s="45">
        <v>0</v>
      </c>
      <c r="I32" s="45">
        <v>0</v>
      </c>
      <c r="J32" s="45">
        <v>1.107437916886304</v>
      </c>
      <c r="K32" s="45">
        <v>0</v>
      </c>
      <c r="L32" s="45">
        <v>1.8899073038260896</v>
      </c>
      <c r="M32" s="45">
        <v>665.52048644963122</v>
      </c>
      <c r="N32" s="68" t="s">
        <v>111</v>
      </c>
      <c r="O32" s="2"/>
    </row>
    <row r="33" spans="1:15" x14ac:dyDescent="0.35">
      <c r="A33" s="61">
        <v>24</v>
      </c>
      <c r="B33" s="67">
        <v>1</v>
      </c>
      <c r="C33" s="45">
        <v>19.619459798347705</v>
      </c>
      <c r="D33" s="45">
        <v>0</v>
      </c>
      <c r="E33" s="45">
        <v>0</v>
      </c>
      <c r="F33" s="45">
        <v>2.7627482987823875</v>
      </c>
      <c r="G33" s="45">
        <v>0</v>
      </c>
      <c r="H33" s="45">
        <v>0</v>
      </c>
      <c r="I33" s="45">
        <v>0</v>
      </c>
      <c r="J33" s="45">
        <v>0.95452112052815563</v>
      </c>
      <c r="K33" s="45">
        <v>0</v>
      </c>
      <c r="L33" s="45">
        <v>1.8682612930833047</v>
      </c>
      <c r="M33" s="45">
        <v>25.204990510741553</v>
      </c>
      <c r="N33" s="68" t="s">
        <v>112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154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F7782-6445-498F-AB46-A6CE54B618B8}">
  <sheetPr>
    <tabColor theme="8"/>
    <pageSetUpPr fitToPage="1"/>
  </sheetPr>
  <dimension ref="A1:Y35"/>
  <sheetViews>
    <sheetView showGridLines="0" zoomScaleNormal="100" workbookViewId="0">
      <selection activeCell="V17" sqref="V17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76"/>
      <c r="E20" s="18"/>
      <c r="F20" s="76"/>
      <c r="G20" s="18"/>
      <c r="H20" s="76"/>
      <c r="I20" s="18"/>
      <c r="J20" s="76"/>
      <c r="K20" s="18"/>
      <c r="L20" s="76"/>
      <c r="M20" s="18"/>
      <c r="N20" s="17"/>
    </row>
    <row r="21" spans="1:14" ht="11.25" customHeight="1" x14ac:dyDescent="0.4">
      <c r="A21" s="18"/>
      <c r="B21" s="28"/>
      <c r="C21" s="18"/>
      <c r="D21" s="76"/>
      <c r="E21" s="18"/>
      <c r="F21" s="76"/>
      <c r="G21" s="18"/>
      <c r="H21" s="76"/>
      <c r="I21" s="18"/>
      <c r="J21" s="76"/>
      <c r="K21" s="18"/>
      <c r="L21" s="76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76"/>
      <c r="E23" s="18"/>
      <c r="F23" s="76"/>
      <c r="G23" s="18"/>
      <c r="H23" s="76"/>
      <c r="I23" s="18"/>
      <c r="J23" s="76"/>
      <c r="K23" s="18"/>
      <c r="L23" s="76"/>
      <c r="M23" s="18"/>
      <c r="N23" s="17"/>
    </row>
    <row r="24" spans="1:14" ht="9" customHeight="1" x14ac:dyDescent="0.4">
      <c r="A24" s="18"/>
      <c r="B24" s="28"/>
      <c r="C24" s="18"/>
      <c r="D24" s="76"/>
      <c r="E24" s="18"/>
      <c r="F24" s="76"/>
      <c r="G24" s="18"/>
      <c r="H24" s="76"/>
      <c r="I24" s="18"/>
      <c r="J24" s="76"/>
      <c r="K24" s="18"/>
      <c r="L24" s="76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F16D5-49D4-4336-BA9D-122025E54C2A}">
  <sheetPr>
    <tabColor theme="3"/>
  </sheetPr>
  <dimension ref="A1:Z33"/>
  <sheetViews>
    <sheetView showGridLines="0" zoomScaleNormal="100" workbookViewId="0">
      <selection activeCell="F31" sqref="F31"/>
    </sheetView>
  </sheetViews>
  <sheetFormatPr baseColWidth="10" defaultColWidth="11.3984375" defaultRowHeight="12.75" x14ac:dyDescent="0.35"/>
  <cols>
    <col min="1" max="1" width="18" style="2" bestFit="1" customWidth="1"/>
    <col min="2" max="2" width="6" style="2" customWidth="1"/>
    <col min="3" max="5" width="14.59765625" style="2" customWidth="1"/>
    <col min="6" max="6" width="23" style="2" customWidth="1"/>
    <col min="7" max="8" width="14.59765625" style="2" customWidth="1"/>
    <col min="9" max="9" width="16.86328125" style="2" customWidth="1"/>
    <col min="10" max="10" width="14.59765625" style="2" customWidth="1"/>
    <col min="11" max="11" width="17.73046875" style="2" customWidth="1"/>
    <col min="12" max="12" width="17.265625" style="2" customWidth="1"/>
    <col min="13" max="13" width="14.59765625" style="1" customWidth="1"/>
    <col min="14" max="14" width="72.86328125" style="1" customWidth="1"/>
    <col min="15" max="15" width="13" style="1" bestFit="1" customWidth="1"/>
    <col min="16" max="16384" width="11.3984375" style="2"/>
  </cols>
  <sheetData>
    <row r="1" spans="1:26" ht="15.95" customHeight="1" x14ac:dyDescent="0.35">
      <c r="A1" s="6" t="s">
        <v>1</v>
      </c>
      <c r="B1" s="74" t="s">
        <v>23</v>
      </c>
      <c r="C1" s="75"/>
      <c r="D1" s="75"/>
      <c r="E1" s="75"/>
      <c r="F1" s="75"/>
      <c r="G1" s="75"/>
      <c r="H1" s="75"/>
      <c r="I1" s="75"/>
      <c r="J1" s="75"/>
      <c r="K1" s="75"/>
      <c r="L1" s="75"/>
    </row>
    <row r="2" spans="1:26" ht="15.95" customHeight="1" x14ac:dyDescent="0.35">
      <c r="A2" s="6" t="s">
        <v>2</v>
      </c>
      <c r="B2" s="74" t="s">
        <v>69</v>
      </c>
      <c r="C2" s="75"/>
      <c r="D2" s="75"/>
      <c r="E2" s="75"/>
      <c r="F2" s="75"/>
      <c r="G2" s="75"/>
      <c r="H2" s="75"/>
      <c r="I2" s="75"/>
      <c r="J2" s="75"/>
      <c r="K2" s="75"/>
      <c r="L2" s="75"/>
    </row>
    <row r="3" spans="1:26" ht="15.95" customHeight="1" x14ac:dyDescent="0.35">
      <c r="A3" s="6" t="s">
        <v>0</v>
      </c>
      <c r="B3" s="74" t="s">
        <v>5</v>
      </c>
      <c r="C3" s="75"/>
      <c r="D3" s="75"/>
      <c r="E3" s="75"/>
      <c r="F3" s="75"/>
      <c r="G3" s="75"/>
      <c r="H3" s="75"/>
      <c r="I3" s="75"/>
      <c r="J3" s="75"/>
      <c r="K3" s="75"/>
      <c r="L3" s="75"/>
      <c r="Z3" s="2" t="str">
        <f>"Quelle: "&amp;'Daten EP'!B3</f>
        <v>Quelle: Quellenangabe</v>
      </c>
    </row>
    <row r="4" spans="1:26" x14ac:dyDescent="0.35">
      <c r="A4" s="6" t="s">
        <v>3</v>
      </c>
      <c r="B4" s="74" t="s">
        <v>4</v>
      </c>
      <c r="C4" s="75"/>
      <c r="D4" s="75"/>
      <c r="E4" s="75"/>
      <c r="F4" s="75"/>
      <c r="G4" s="75"/>
      <c r="H4" s="75"/>
      <c r="I4" s="75"/>
      <c r="J4" s="75"/>
      <c r="K4" s="75"/>
      <c r="L4" s="75"/>
    </row>
    <row r="5" spans="1:26" x14ac:dyDescent="0.35">
      <c r="A5" s="6" t="s">
        <v>6</v>
      </c>
      <c r="B5" s="74" t="s">
        <v>81</v>
      </c>
      <c r="C5" s="75"/>
      <c r="D5" s="75"/>
      <c r="E5" s="75"/>
      <c r="F5" s="75"/>
      <c r="G5" s="75"/>
      <c r="H5" s="75"/>
      <c r="I5" s="75"/>
      <c r="J5" s="75"/>
      <c r="K5" s="75"/>
      <c r="L5" s="75"/>
    </row>
    <row r="6" spans="1:26" x14ac:dyDescent="0.35">
      <c r="A6" s="7" t="s">
        <v>7</v>
      </c>
      <c r="B6" s="72" t="s">
        <v>16</v>
      </c>
      <c r="C6" s="73"/>
      <c r="D6" s="73"/>
      <c r="E6" s="73"/>
      <c r="F6" s="73"/>
      <c r="G6" s="73"/>
      <c r="H6" s="73"/>
      <c r="I6" s="73"/>
      <c r="J6" s="73"/>
      <c r="K6" s="73"/>
      <c r="L6" s="73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35">
      <c r="A9" s="60" t="s">
        <v>87</v>
      </c>
      <c r="B9" s="63" t="s">
        <v>15</v>
      </c>
      <c r="C9" s="64" t="s">
        <v>8</v>
      </c>
      <c r="D9" s="64" t="s">
        <v>17</v>
      </c>
      <c r="E9" s="64" t="s">
        <v>18</v>
      </c>
      <c r="F9" s="64" t="s">
        <v>10</v>
      </c>
      <c r="G9" s="64" t="s">
        <v>19</v>
      </c>
      <c r="H9" s="64" t="s">
        <v>20</v>
      </c>
      <c r="I9" s="65" t="s">
        <v>21</v>
      </c>
      <c r="J9" s="64" t="s">
        <v>9</v>
      </c>
      <c r="K9" s="64" t="s">
        <v>11</v>
      </c>
      <c r="L9" s="65" t="s">
        <v>12</v>
      </c>
      <c r="M9" s="65" t="s">
        <v>13</v>
      </c>
      <c r="N9" s="66" t="s">
        <v>88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35">
      <c r="A10" s="61">
        <v>1</v>
      </c>
      <c r="B10" s="67">
        <v>62</v>
      </c>
      <c r="C10" s="45">
        <v>1.1978373127103892</v>
      </c>
      <c r="D10" s="45">
        <v>2.0787385146117692</v>
      </c>
      <c r="E10" s="45">
        <v>2.2668193667312541E-3</v>
      </c>
      <c r="F10" s="45">
        <v>0</v>
      </c>
      <c r="G10" s="45">
        <v>31.661662040883161</v>
      </c>
      <c r="H10" s="45">
        <v>0.19483048972189509</v>
      </c>
      <c r="I10" s="45">
        <v>4.2900513054567803E-2</v>
      </c>
      <c r="J10" s="45">
        <v>2.3055327899720663</v>
      </c>
      <c r="K10" s="45">
        <v>0</v>
      </c>
      <c r="L10" s="45">
        <v>0.51869917090243534</v>
      </c>
      <c r="M10" s="45">
        <v>38.002467651223022</v>
      </c>
      <c r="N10" s="68" t="s">
        <v>89</v>
      </c>
      <c r="O10" s="2"/>
    </row>
    <row r="11" spans="1:26" x14ac:dyDescent="0.35">
      <c r="A11" s="62">
        <v>2</v>
      </c>
      <c r="B11" s="67">
        <v>61</v>
      </c>
      <c r="C11" s="45">
        <v>1.1978373127103892</v>
      </c>
      <c r="D11" s="45">
        <v>2.0787385146117692</v>
      </c>
      <c r="E11" s="45">
        <v>0</v>
      </c>
      <c r="F11" s="45">
        <v>0</v>
      </c>
      <c r="G11" s="45">
        <v>31.661662040883161</v>
      </c>
      <c r="H11" s="45">
        <v>0</v>
      </c>
      <c r="I11" s="45">
        <v>4.2900513054567803E-2</v>
      </c>
      <c r="J11" s="45">
        <v>1.3872509304268146</v>
      </c>
      <c r="K11" s="45">
        <v>0</v>
      </c>
      <c r="L11" s="45">
        <v>0.51869917090243534</v>
      </c>
      <c r="M11" s="45">
        <v>36.887088482589142</v>
      </c>
      <c r="N11" s="68" t="s">
        <v>90</v>
      </c>
      <c r="O11" s="2"/>
    </row>
    <row r="12" spans="1:26" x14ac:dyDescent="0.35">
      <c r="A12" s="62">
        <v>3</v>
      </c>
      <c r="B12" s="67">
        <v>22</v>
      </c>
      <c r="C12" s="45">
        <v>1.1978373127103892</v>
      </c>
      <c r="D12" s="45">
        <v>2.0787385146117692</v>
      </c>
      <c r="E12" s="45">
        <v>6.115706892111427E-2</v>
      </c>
      <c r="F12" s="45">
        <v>0</v>
      </c>
      <c r="G12" s="45">
        <v>66.99456544517443</v>
      </c>
      <c r="H12" s="45">
        <v>23.049803029622375</v>
      </c>
      <c r="I12" s="45">
        <v>9.0775437680896687E-2</v>
      </c>
      <c r="J12" s="45">
        <v>2.2639906486725416</v>
      </c>
      <c r="K12" s="45">
        <v>0</v>
      </c>
      <c r="L12" s="45">
        <v>0.51869917090243534</v>
      </c>
      <c r="M12" s="45">
        <v>96.255566628295952</v>
      </c>
      <c r="N12" s="68" t="s">
        <v>91</v>
      </c>
      <c r="O12" s="2"/>
    </row>
    <row r="13" spans="1:26" x14ac:dyDescent="0.35">
      <c r="A13" s="62">
        <v>4</v>
      </c>
      <c r="B13" s="67">
        <v>21</v>
      </c>
      <c r="C13" s="45">
        <v>1.1978373127103892</v>
      </c>
      <c r="D13" s="45">
        <v>2.0787385146117692</v>
      </c>
      <c r="E13" s="45">
        <v>6.115706892111427E-2</v>
      </c>
      <c r="F13" s="45">
        <v>0</v>
      </c>
      <c r="G13" s="45">
        <v>31.661662040883161</v>
      </c>
      <c r="H13" s="45">
        <v>23.049803029622375</v>
      </c>
      <c r="I13" s="45">
        <v>4.2900513054567803E-2</v>
      </c>
      <c r="J13" s="45">
        <v>2.2639906486725416</v>
      </c>
      <c r="K13" s="45">
        <v>0</v>
      </c>
      <c r="L13" s="45">
        <v>0.51869917090243534</v>
      </c>
      <c r="M13" s="45">
        <v>60.874788299378352</v>
      </c>
      <c r="N13" s="68" t="s">
        <v>92</v>
      </c>
      <c r="O13" s="2"/>
    </row>
    <row r="14" spans="1:26" x14ac:dyDescent="0.35">
      <c r="A14" s="62">
        <v>5</v>
      </c>
      <c r="B14" s="67">
        <v>20</v>
      </c>
      <c r="C14" s="45">
        <v>1.1977279943834358</v>
      </c>
      <c r="D14" s="45">
        <v>1.6535911300950037</v>
      </c>
      <c r="E14" s="45">
        <v>7.1507361440820985</v>
      </c>
      <c r="F14" s="45">
        <v>0</v>
      </c>
      <c r="G14" s="45">
        <v>32.306866695177078</v>
      </c>
      <c r="H14" s="45">
        <v>0</v>
      </c>
      <c r="I14" s="45">
        <v>4.2957688123316608E-2</v>
      </c>
      <c r="J14" s="45">
        <v>0.25822855675659023</v>
      </c>
      <c r="K14" s="45">
        <v>0</v>
      </c>
      <c r="L14" s="45">
        <v>0.51869917090243534</v>
      </c>
      <c r="M14" s="45">
        <v>43.128807379519962</v>
      </c>
      <c r="N14" s="68" t="s">
        <v>93</v>
      </c>
      <c r="O14" s="2"/>
    </row>
    <row r="15" spans="1:26" x14ac:dyDescent="0.35">
      <c r="A15" s="62">
        <v>6</v>
      </c>
      <c r="B15" s="67">
        <v>19</v>
      </c>
      <c r="C15" s="45">
        <v>1.1979826707158363</v>
      </c>
      <c r="D15" s="45">
        <v>1.0017175615876932</v>
      </c>
      <c r="E15" s="45">
        <v>3.9290608824891211</v>
      </c>
      <c r="F15" s="45">
        <v>0</v>
      </c>
      <c r="G15" s="45">
        <v>12.220738006683968</v>
      </c>
      <c r="H15" s="45">
        <v>2.3401178281029802</v>
      </c>
      <c r="I15" s="45">
        <v>1.5907756927215317E-2</v>
      </c>
      <c r="J15" s="45">
        <v>0.20773505111030344</v>
      </c>
      <c r="K15" s="45">
        <v>0</v>
      </c>
      <c r="L15" s="45">
        <v>0.51869917090243534</v>
      </c>
      <c r="M15" s="45">
        <v>21.431958928519556</v>
      </c>
      <c r="N15" s="68" t="s">
        <v>94</v>
      </c>
      <c r="O15" s="2"/>
    </row>
    <row r="16" spans="1:26" x14ac:dyDescent="0.35">
      <c r="A16" s="62">
        <v>7</v>
      </c>
      <c r="B16" s="67">
        <v>15</v>
      </c>
      <c r="C16" s="45">
        <v>1.1996873333515767</v>
      </c>
      <c r="D16" s="45">
        <v>2.0819490584133837</v>
      </c>
      <c r="E16" s="45">
        <v>3.9347000423005039</v>
      </c>
      <c r="F16" s="45">
        <v>0</v>
      </c>
      <c r="G16" s="45">
        <v>2.3207663184774776</v>
      </c>
      <c r="H16" s="45">
        <v>0.12269502544759557</v>
      </c>
      <c r="I16" s="45">
        <v>3.0506180482789335E-3</v>
      </c>
      <c r="J16" s="45">
        <v>1.3893934942195469</v>
      </c>
      <c r="K16" s="45">
        <v>0</v>
      </c>
      <c r="L16" s="45">
        <v>0.85778446355257287</v>
      </c>
      <c r="M16" s="45">
        <v>11.910026353810938</v>
      </c>
      <c r="N16" s="68" t="s">
        <v>95</v>
      </c>
      <c r="O16" s="2"/>
    </row>
    <row r="17" spans="1:15" x14ac:dyDescent="0.35">
      <c r="A17" s="62">
        <v>8</v>
      </c>
      <c r="B17" s="67">
        <v>14</v>
      </c>
      <c r="C17" s="45">
        <v>1.2099117247439852</v>
      </c>
      <c r="D17" s="45">
        <v>2.0996925666096447</v>
      </c>
      <c r="E17" s="45">
        <v>3.9682332955345929</v>
      </c>
      <c r="F17" s="45">
        <v>0</v>
      </c>
      <c r="G17" s="45">
        <v>36.187882715452339</v>
      </c>
      <c r="H17" s="45">
        <v>1.4788397169318312</v>
      </c>
      <c r="I17" s="45">
        <v>8.2566130073501109E-2</v>
      </c>
      <c r="J17" s="45">
        <v>1.4012346652380656</v>
      </c>
      <c r="K17" s="45">
        <v>0</v>
      </c>
      <c r="L17" s="45">
        <v>1.7174997586687002</v>
      </c>
      <c r="M17" s="45">
        <v>48.145860573252662</v>
      </c>
      <c r="N17" s="68" t="s">
        <v>96</v>
      </c>
      <c r="O17" s="2"/>
    </row>
    <row r="18" spans="1:15" x14ac:dyDescent="0.35">
      <c r="A18" s="62">
        <v>9</v>
      </c>
      <c r="B18" s="67">
        <v>13</v>
      </c>
      <c r="C18" s="45">
        <v>1.2099117247439852</v>
      </c>
      <c r="D18" s="45">
        <v>2.0996925666096447</v>
      </c>
      <c r="E18" s="45">
        <v>3.9682332955345929</v>
      </c>
      <c r="F18" s="45">
        <v>0</v>
      </c>
      <c r="G18" s="45">
        <v>33.155500688158185</v>
      </c>
      <c r="H18" s="45">
        <v>1.7528685381482267</v>
      </c>
      <c r="I18" s="45">
        <v>9.9402843503153371E-2</v>
      </c>
      <c r="J18" s="45">
        <v>1.4012346652380656</v>
      </c>
      <c r="K18" s="45">
        <v>0</v>
      </c>
      <c r="L18" s="45">
        <v>1.7174997586687002</v>
      </c>
      <c r="M18" s="45">
        <v>45.40434408060456</v>
      </c>
      <c r="N18" s="68" t="s">
        <v>97</v>
      </c>
      <c r="O18" s="2"/>
    </row>
    <row r="19" spans="1:15" x14ac:dyDescent="0.35">
      <c r="A19" s="62">
        <v>10</v>
      </c>
      <c r="B19" s="67">
        <v>12</v>
      </c>
      <c r="C19" s="45">
        <v>1.2099117247439852</v>
      </c>
      <c r="D19" s="45">
        <v>2.0996925666096447</v>
      </c>
      <c r="E19" s="45">
        <v>3.9682332955345929</v>
      </c>
      <c r="F19" s="45">
        <v>0</v>
      </c>
      <c r="G19" s="45">
        <v>19.51317478715891</v>
      </c>
      <c r="H19" s="45">
        <v>1.031624600861913</v>
      </c>
      <c r="I19" s="45">
        <v>5.8502059065885396E-2</v>
      </c>
      <c r="J19" s="45">
        <v>1.4012346652380656</v>
      </c>
      <c r="K19" s="45">
        <v>0</v>
      </c>
      <c r="L19" s="45">
        <v>1.7174997586687002</v>
      </c>
      <c r="M19" s="45">
        <v>30.999873457881701</v>
      </c>
      <c r="N19" s="68" t="s">
        <v>98</v>
      </c>
      <c r="O19" s="2"/>
    </row>
    <row r="20" spans="1:15" x14ac:dyDescent="0.35">
      <c r="A20" s="62">
        <v>11</v>
      </c>
      <c r="B20" s="67">
        <v>11</v>
      </c>
      <c r="C20" s="45">
        <v>1.1979679362911908</v>
      </c>
      <c r="D20" s="45">
        <v>2.078965200043462</v>
      </c>
      <c r="E20" s="45">
        <v>3.9290608824891238</v>
      </c>
      <c r="F20" s="45">
        <v>0</v>
      </c>
      <c r="G20" s="45">
        <v>12.095759461736678</v>
      </c>
      <c r="H20" s="45">
        <v>0.63948297602470816</v>
      </c>
      <c r="I20" s="45">
        <v>1.5899723219795044E-2</v>
      </c>
      <c r="J20" s="45">
        <v>1.3874022094712051</v>
      </c>
      <c r="K20" s="45">
        <v>0</v>
      </c>
      <c r="L20" s="45">
        <v>0.51869917090243534</v>
      </c>
      <c r="M20" s="45">
        <v>21.863237560178604</v>
      </c>
      <c r="N20" s="68" t="s">
        <v>99</v>
      </c>
      <c r="O20" s="2"/>
    </row>
    <row r="21" spans="1:15" x14ac:dyDescent="0.35">
      <c r="A21" s="62">
        <v>12</v>
      </c>
      <c r="B21" s="67">
        <v>10</v>
      </c>
      <c r="C21" s="45">
        <v>1.1979679362911908</v>
      </c>
      <c r="D21" s="45">
        <v>2.078965200043462</v>
      </c>
      <c r="E21" s="45">
        <v>3.9290608824891238</v>
      </c>
      <c r="F21" s="45">
        <v>0</v>
      </c>
      <c r="G21" s="45">
        <v>64.514201225682484</v>
      </c>
      <c r="H21" s="45">
        <v>2.6422501560470417</v>
      </c>
      <c r="I21" s="45">
        <v>6.4655279165567237E-2</v>
      </c>
      <c r="J21" s="45">
        <v>1.3874022094712051</v>
      </c>
      <c r="K21" s="45">
        <v>0</v>
      </c>
      <c r="L21" s="45">
        <v>0.51869917090243534</v>
      </c>
      <c r="M21" s="45">
        <v>76.333202060092503</v>
      </c>
      <c r="N21" s="68" t="s">
        <v>100</v>
      </c>
      <c r="O21" s="2"/>
    </row>
    <row r="22" spans="1:15" x14ac:dyDescent="0.35">
      <c r="A22" s="62">
        <v>13</v>
      </c>
      <c r="B22" s="67">
        <v>7</v>
      </c>
      <c r="C22" s="45">
        <v>1.2218881837339717</v>
      </c>
      <c r="D22" s="45">
        <v>2.120476629943612</v>
      </c>
      <c r="E22" s="45">
        <v>2.3121934361520907E-3</v>
      </c>
      <c r="F22" s="45">
        <v>0</v>
      </c>
      <c r="G22" s="45">
        <v>19.348639494351886</v>
      </c>
      <c r="H22" s="45">
        <v>0</v>
      </c>
      <c r="I22" s="45">
        <v>5.9081148843183558E-2</v>
      </c>
      <c r="J22" s="45">
        <v>2.6074904069823286</v>
      </c>
      <c r="K22" s="45">
        <v>0</v>
      </c>
      <c r="L22" s="45">
        <v>4.0910968072196638</v>
      </c>
      <c r="M22" s="45">
        <v>29.450984864510801</v>
      </c>
      <c r="N22" s="68" t="s">
        <v>101</v>
      </c>
      <c r="O22" s="2"/>
    </row>
    <row r="23" spans="1:15" x14ac:dyDescent="0.35">
      <c r="A23" s="62">
        <v>14</v>
      </c>
      <c r="B23" s="67">
        <v>6</v>
      </c>
      <c r="C23" s="45">
        <v>1.2218881837339717</v>
      </c>
      <c r="D23" s="45">
        <v>2.120476629943612</v>
      </c>
      <c r="E23" s="45">
        <v>2.3121934361520907E-3</v>
      </c>
      <c r="F23" s="45">
        <v>0</v>
      </c>
      <c r="G23" s="45">
        <v>34.84332441166125</v>
      </c>
      <c r="H23" s="45">
        <v>0</v>
      </c>
      <c r="I23" s="45">
        <v>8.1131845341887124E-2</v>
      </c>
      <c r="J23" s="45">
        <v>2.6074904069823286</v>
      </c>
      <c r="K23" s="45">
        <v>0</v>
      </c>
      <c r="L23" s="45">
        <v>4.0910968072196638</v>
      </c>
      <c r="M23" s="45">
        <v>44.967720478318867</v>
      </c>
      <c r="N23" s="68" t="s">
        <v>102</v>
      </c>
      <c r="O23" s="2"/>
    </row>
    <row r="24" spans="1:15" x14ac:dyDescent="0.35">
      <c r="A24" s="61">
        <v>15</v>
      </c>
      <c r="B24" s="69">
        <v>5</v>
      </c>
      <c r="C24" s="45">
        <v>1.2046942131941625</v>
      </c>
      <c r="D24" s="45">
        <v>2.0906380463555565</v>
      </c>
      <c r="E24" s="45">
        <v>2.2796590543879983E-3</v>
      </c>
      <c r="F24" s="45">
        <v>0</v>
      </c>
      <c r="G24" s="45">
        <v>34.2379123384938</v>
      </c>
      <c r="H24" s="45">
        <v>0</v>
      </c>
      <c r="I24" s="45">
        <v>7.9989113820597216E-2</v>
      </c>
      <c r="J24" s="45">
        <v>2.5707997576774719</v>
      </c>
      <c r="K24" s="45">
        <v>5.6057958402397201</v>
      </c>
      <c r="L24" s="45">
        <v>0.70024388071828758</v>
      </c>
      <c r="M24" s="45">
        <v>46.492352849553981</v>
      </c>
      <c r="N24" s="68" t="s">
        <v>103</v>
      </c>
      <c r="O24" s="2"/>
    </row>
    <row r="25" spans="1:15" x14ac:dyDescent="0.35">
      <c r="A25" s="61">
        <v>16</v>
      </c>
      <c r="B25" s="69">
        <v>4</v>
      </c>
      <c r="C25" s="45">
        <v>1.1979086159483088</v>
      </c>
      <c r="D25" s="45">
        <v>2.0788622549438758</v>
      </c>
      <c r="E25" s="45">
        <v>2.266819366731255E-3</v>
      </c>
      <c r="F25" s="45">
        <v>0</v>
      </c>
      <c r="G25" s="45">
        <v>63.066603471623452</v>
      </c>
      <c r="H25" s="45">
        <v>0</v>
      </c>
      <c r="I25" s="45">
        <v>6.4652077599637953E-2</v>
      </c>
      <c r="J25" s="45">
        <v>2.5563197998164475</v>
      </c>
      <c r="K25" s="45">
        <v>0</v>
      </c>
      <c r="L25" s="45">
        <v>0.51869917090243534</v>
      </c>
      <c r="M25" s="45">
        <v>69.485312210200888</v>
      </c>
      <c r="N25" s="68" t="s">
        <v>104</v>
      </c>
      <c r="O25" s="2"/>
    </row>
    <row r="26" spans="1:15" x14ac:dyDescent="0.35">
      <c r="A26" s="61">
        <v>17</v>
      </c>
      <c r="B26" s="67">
        <v>3</v>
      </c>
      <c r="C26" s="45">
        <v>1.1977279943834351</v>
      </c>
      <c r="D26" s="45">
        <v>2.0785488025246628</v>
      </c>
      <c r="E26" s="45">
        <v>7.1507361440820789</v>
      </c>
      <c r="F26" s="45">
        <v>0</v>
      </c>
      <c r="G26" s="45">
        <v>32.281128310084604</v>
      </c>
      <c r="H26" s="45">
        <v>0</v>
      </c>
      <c r="I26" s="45">
        <v>4.289659782145322E-2</v>
      </c>
      <c r="J26" s="45">
        <v>1.4357809460016875</v>
      </c>
      <c r="K26" s="45">
        <v>0</v>
      </c>
      <c r="L26" s="45">
        <v>0.51869917090243534</v>
      </c>
      <c r="M26" s="45">
        <v>44.705517965800354</v>
      </c>
      <c r="N26" s="68" t="s">
        <v>105</v>
      </c>
      <c r="O26" s="2"/>
    </row>
    <row r="27" spans="1:15" x14ac:dyDescent="0.35">
      <c r="A27" s="61">
        <v>18</v>
      </c>
      <c r="B27" s="67">
        <v>18</v>
      </c>
      <c r="C27" s="45">
        <v>1.2638202687807705</v>
      </c>
      <c r="D27" s="45">
        <v>0.67926442145983945</v>
      </c>
      <c r="E27" s="45">
        <v>0</v>
      </c>
      <c r="F27" s="45">
        <v>36.055690048915061</v>
      </c>
      <c r="G27" s="45">
        <v>9.4397509466290543</v>
      </c>
      <c r="H27" s="45">
        <v>0</v>
      </c>
      <c r="I27" s="45">
        <v>6.1708611429426838E-2</v>
      </c>
      <c r="J27" s="45">
        <v>0.27944635871262236</v>
      </c>
      <c r="K27" s="45">
        <v>0</v>
      </c>
      <c r="L27" s="45">
        <v>0.52623900668648615</v>
      </c>
      <c r="M27" s="45">
        <v>48.305919662613256</v>
      </c>
      <c r="N27" s="68" t="s">
        <v>106</v>
      </c>
      <c r="O27" s="2"/>
    </row>
    <row r="28" spans="1:15" x14ac:dyDescent="0.35">
      <c r="A28" s="61">
        <v>19</v>
      </c>
      <c r="B28" s="67">
        <v>17</v>
      </c>
      <c r="C28" s="45">
        <v>1.2738133935951037</v>
      </c>
      <c r="D28" s="45">
        <v>1.420910214005032</v>
      </c>
      <c r="E28" s="45">
        <v>0</v>
      </c>
      <c r="F28" s="45">
        <v>36.340785184533836</v>
      </c>
      <c r="G28" s="45">
        <v>2.4408017319273698</v>
      </c>
      <c r="H28" s="45">
        <v>0</v>
      </c>
      <c r="I28" s="45">
        <v>1.836152741495747E-2</v>
      </c>
      <c r="J28" s="45">
        <v>1.0879247472396811</v>
      </c>
      <c r="K28" s="45">
        <v>0</v>
      </c>
      <c r="L28" s="45">
        <v>1.2265829827714749</v>
      </c>
      <c r="M28" s="45">
        <v>43.809179781487465</v>
      </c>
      <c r="N28" s="68" t="s">
        <v>107</v>
      </c>
      <c r="O28" s="2"/>
    </row>
    <row r="29" spans="1:15" x14ac:dyDescent="0.35">
      <c r="A29" s="61">
        <v>20</v>
      </c>
      <c r="B29" s="67">
        <v>16</v>
      </c>
      <c r="C29" s="45">
        <v>1.2763128785419193</v>
      </c>
      <c r="D29" s="45">
        <v>1.4236983332919977</v>
      </c>
      <c r="E29" s="45">
        <v>0</v>
      </c>
      <c r="F29" s="45">
        <v>0.1739495650017592</v>
      </c>
      <c r="G29" s="45">
        <v>2.3776580031954206</v>
      </c>
      <c r="H29" s="45">
        <v>0</v>
      </c>
      <c r="I29" s="45">
        <v>1.8397556523777468E-2</v>
      </c>
      <c r="J29" s="45">
        <v>1.0900594802725281</v>
      </c>
      <c r="K29" s="45">
        <v>0</v>
      </c>
      <c r="L29" s="45">
        <v>1.2287594958172909</v>
      </c>
      <c r="M29" s="45">
        <v>7.5888353126446937</v>
      </c>
      <c r="N29" s="68" t="s">
        <v>108</v>
      </c>
      <c r="O29" s="2"/>
    </row>
    <row r="30" spans="1:15" x14ac:dyDescent="0.35">
      <c r="A30" s="61">
        <v>21</v>
      </c>
      <c r="B30" s="67">
        <v>9</v>
      </c>
      <c r="C30" s="45">
        <v>1.2637876730233624</v>
      </c>
      <c r="D30" s="45">
        <v>1.4097267480163913</v>
      </c>
      <c r="E30" s="45">
        <v>0</v>
      </c>
      <c r="F30" s="45">
        <v>36.054760120384003</v>
      </c>
      <c r="G30" s="45">
        <v>40.296442228710077</v>
      </c>
      <c r="H30" s="45">
        <v>0</v>
      </c>
      <c r="I30" s="45">
        <v>0.25119711699726632</v>
      </c>
      <c r="J30" s="45">
        <v>1.0793620883967532</v>
      </c>
      <c r="K30" s="45">
        <v>0</v>
      </c>
      <c r="L30" s="45">
        <v>0.5262388122231878</v>
      </c>
      <c r="M30" s="45">
        <v>80.88151478775103</v>
      </c>
      <c r="N30" s="68" t="s">
        <v>109</v>
      </c>
      <c r="O30" s="2"/>
    </row>
    <row r="31" spans="1:15" x14ac:dyDescent="0.35">
      <c r="A31" s="61">
        <v>22</v>
      </c>
      <c r="B31" s="67">
        <v>2</v>
      </c>
      <c r="C31" s="45">
        <v>1.258256911404346</v>
      </c>
      <c r="D31" s="45">
        <v>1.4075811097642825</v>
      </c>
      <c r="E31" s="45">
        <v>0</v>
      </c>
      <c r="F31" s="45">
        <v>0.18207913709237808</v>
      </c>
      <c r="G31" s="45">
        <v>21.807029639305668</v>
      </c>
      <c r="H31" s="45">
        <v>0</v>
      </c>
      <c r="I31" s="45">
        <v>0.16624781012026166</v>
      </c>
      <c r="J31" s="45">
        <v>1.0777192731575596</v>
      </c>
      <c r="K31" s="45">
        <v>0</v>
      </c>
      <c r="L31" s="45">
        <v>0.52539061161294198</v>
      </c>
      <c r="M31" s="45">
        <v>26.424304492457434</v>
      </c>
      <c r="N31" s="68" t="s">
        <v>110</v>
      </c>
      <c r="O31" s="2"/>
    </row>
    <row r="32" spans="1:15" x14ac:dyDescent="0.35">
      <c r="A32" s="61">
        <v>23</v>
      </c>
      <c r="B32" s="67">
        <v>8</v>
      </c>
      <c r="C32" s="45">
        <v>1.3089804870877844</v>
      </c>
      <c r="D32" s="45">
        <v>0</v>
      </c>
      <c r="E32" s="45">
        <v>0</v>
      </c>
      <c r="F32" s="45">
        <v>127.72550402867483</v>
      </c>
      <c r="G32" s="45">
        <v>0</v>
      </c>
      <c r="H32" s="45">
        <v>0</v>
      </c>
      <c r="I32" s="45">
        <v>0</v>
      </c>
      <c r="J32" s="45">
        <v>0.69011447011525306</v>
      </c>
      <c r="K32" s="45">
        <v>0</v>
      </c>
      <c r="L32" s="45">
        <v>0.5454086673648475</v>
      </c>
      <c r="M32" s="45">
        <v>130.27000765324271</v>
      </c>
      <c r="N32" s="68" t="s">
        <v>111</v>
      </c>
      <c r="O32" s="2"/>
    </row>
    <row r="33" spans="1:15" x14ac:dyDescent="0.35">
      <c r="A33" s="61">
        <v>24</v>
      </c>
      <c r="B33" s="67">
        <v>1</v>
      </c>
      <c r="C33" s="45">
        <v>1.1172032799235923</v>
      </c>
      <c r="D33" s="45">
        <v>0</v>
      </c>
      <c r="E33" s="45">
        <v>0</v>
      </c>
      <c r="F33" s="45">
        <v>0.55680466462137868</v>
      </c>
      <c r="G33" s="45">
        <v>0</v>
      </c>
      <c r="H33" s="45">
        <v>0</v>
      </c>
      <c r="I33" s="45">
        <v>0</v>
      </c>
      <c r="J33" s="45">
        <v>0.5948223618342432</v>
      </c>
      <c r="K33" s="45">
        <v>0</v>
      </c>
      <c r="L33" s="45">
        <v>0.53916184147603996</v>
      </c>
      <c r="M33" s="45">
        <v>2.8079921478552539</v>
      </c>
      <c r="N33" s="68" t="s">
        <v>112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136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0E8B3-CD53-494D-A8D8-90888F1E70A1}">
  <sheetPr>
    <tabColor theme="8"/>
    <pageSetUpPr fitToPage="1"/>
  </sheetPr>
  <dimension ref="A1:Y35"/>
  <sheetViews>
    <sheetView showGridLines="0" zoomScaleNormal="100" workbookViewId="0">
      <selection activeCell="V17" sqref="V17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76"/>
      <c r="E20" s="18"/>
      <c r="F20" s="76"/>
      <c r="G20" s="18"/>
      <c r="H20" s="76"/>
      <c r="I20" s="18"/>
      <c r="J20" s="76"/>
      <c r="K20" s="18"/>
      <c r="L20" s="76"/>
      <c r="M20" s="18"/>
      <c r="N20" s="17"/>
    </row>
    <row r="21" spans="1:14" ht="11.25" customHeight="1" x14ac:dyDescent="0.4">
      <c r="A21" s="18"/>
      <c r="B21" s="28"/>
      <c r="C21" s="18"/>
      <c r="D21" s="76"/>
      <c r="E21" s="18"/>
      <c r="F21" s="76"/>
      <c r="G21" s="18"/>
      <c r="H21" s="76"/>
      <c r="I21" s="18"/>
      <c r="J21" s="76"/>
      <c r="K21" s="18"/>
      <c r="L21" s="76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76"/>
      <c r="E23" s="18"/>
      <c r="F23" s="76"/>
      <c r="G23" s="18"/>
      <c r="H23" s="76"/>
      <c r="I23" s="18"/>
      <c r="J23" s="76"/>
      <c r="K23" s="18"/>
      <c r="L23" s="76"/>
      <c r="M23" s="18"/>
      <c r="N23" s="17"/>
    </row>
    <row r="24" spans="1:14" ht="9" customHeight="1" x14ac:dyDescent="0.4">
      <c r="A24" s="18"/>
      <c r="B24" s="28"/>
      <c r="C24" s="18"/>
      <c r="D24" s="76"/>
      <c r="E24" s="18"/>
      <c r="F24" s="76"/>
      <c r="G24" s="18"/>
      <c r="H24" s="76"/>
      <c r="I24" s="18"/>
      <c r="J24" s="76"/>
      <c r="K24" s="18"/>
      <c r="L24" s="76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398012C8713474092892543E3A14C05" ma:contentTypeVersion="0" ma:contentTypeDescription="Ein neues Dokument erstellen." ma:contentTypeScope="" ma:versionID="22d5292496aa929ad1f2664a8e00acb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66c4a6dd5ef775a5269b08f7de37f93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FC28D76-ADD6-45B1-90C7-4E4BE5838A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F733333-2C09-4C22-8429-689A709F6FCC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98956D4-809C-4B1E-A837-ADAD56673CC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10</vt:i4>
      </vt:variant>
    </vt:vector>
  </HeadingPairs>
  <TitlesOfParts>
    <vt:vector size="32" baseType="lpstr">
      <vt:lpstr>Pfade</vt:lpstr>
      <vt:lpstr>Daten GWP</vt:lpstr>
      <vt:lpstr>GWP alle</vt:lpstr>
      <vt:lpstr>Daten KEA</vt:lpstr>
      <vt:lpstr>KEA alle</vt:lpstr>
      <vt:lpstr>Daten AP</vt:lpstr>
      <vt:lpstr>AP alle</vt:lpstr>
      <vt:lpstr>Daten EP</vt:lpstr>
      <vt:lpstr>EP alle</vt:lpstr>
      <vt:lpstr>Daten Smog</vt:lpstr>
      <vt:lpstr>Smog alle</vt:lpstr>
      <vt:lpstr>Daten Ozon</vt:lpstr>
      <vt:lpstr>Ozon alle</vt:lpstr>
      <vt:lpstr>Daten PM</vt:lpstr>
      <vt:lpstr>PM alle</vt:lpstr>
      <vt:lpstr>Daten KRA</vt:lpstr>
      <vt:lpstr>KRA alle</vt:lpstr>
      <vt:lpstr>Daten Natur</vt:lpstr>
      <vt:lpstr>Natur alle</vt:lpstr>
      <vt:lpstr>Daten Wasser</vt:lpstr>
      <vt:lpstr>Wasser alle</vt:lpstr>
      <vt:lpstr>Pfade (2)</vt:lpstr>
      <vt:lpstr>'AP alle'!Druckbereich</vt:lpstr>
      <vt:lpstr>'EP alle'!Druckbereich</vt:lpstr>
      <vt:lpstr>'GWP alle'!Druckbereich</vt:lpstr>
      <vt:lpstr>'KEA alle'!Druckbereich</vt:lpstr>
      <vt:lpstr>'KRA alle'!Druckbereich</vt:lpstr>
      <vt:lpstr>'Natur alle'!Druckbereich</vt:lpstr>
      <vt:lpstr>'Ozon alle'!Druckbereich</vt:lpstr>
      <vt:lpstr>'PM alle'!Druckbereich</vt:lpstr>
      <vt:lpstr>'Smog alle'!Druckbereich</vt:lpstr>
      <vt:lpstr>'Wasser alle'!Druckbereich</vt:lpstr>
    </vt:vector>
  </TitlesOfParts>
  <Company>UBA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Münter</dc:creator>
  <cp:lastModifiedBy>Daniel Münter</cp:lastModifiedBy>
  <cp:lastPrinted>2019-06-18T06:51:32Z</cp:lastPrinted>
  <dcterms:created xsi:type="dcterms:W3CDTF">2010-08-25T11:28:54Z</dcterms:created>
  <dcterms:modified xsi:type="dcterms:W3CDTF">2019-12-06T08:14:33Z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0x0101003398012C8713474092892543E3A14C05</vt:lpwstr>
  </property>
</Properties>
</file>