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IFEU\Projekte\SYSEET\AP6\Ergebnistabellen\"/>
    </mc:Choice>
  </mc:AlternateContent>
  <xr:revisionPtr revIDLastSave="0" documentId="8_{B4C09FF0-D46B-41BA-A7F4-537557556511}" xr6:coauthVersionLast="45" xr6:coauthVersionMax="45" xr10:uidLastSave="{00000000-0000-0000-0000-000000000000}"/>
  <bookViews>
    <workbookView xWindow="-98" yWindow="-98" windowWidth="28996" windowHeight="15796" tabRatio="802" activeTab="5" xr2:uid="{00000000-000D-0000-FFFF-FFFF00000000}"/>
  </bookViews>
  <sheets>
    <sheet name="Pfade" sheetId="51" r:id="rId1"/>
    <sheet name="Daten GWP" sheetId="28" r:id="rId2"/>
    <sheet name="GWP alle" sheetId="27" r:id="rId3"/>
    <sheet name="Daten KEA" sheetId="32" r:id="rId4"/>
    <sheet name="KEA alle" sheetId="33" r:id="rId5"/>
    <sheet name="Daten AP" sheetId="34" r:id="rId6"/>
    <sheet name="AP alle" sheetId="35" r:id="rId7"/>
    <sheet name="Daten EP" sheetId="36" r:id="rId8"/>
    <sheet name="EP alle" sheetId="37" r:id="rId9"/>
    <sheet name="Daten Smog" sheetId="39" r:id="rId10"/>
    <sheet name="Smog alle" sheetId="40" r:id="rId11"/>
    <sheet name="Daten Ozon" sheetId="41" r:id="rId12"/>
    <sheet name="Ozon alle" sheetId="42" r:id="rId13"/>
    <sheet name="Daten PM" sheetId="43" r:id="rId14"/>
    <sheet name="PM alle" sheetId="44" r:id="rId15"/>
    <sheet name="Daten KRA" sheetId="45" r:id="rId16"/>
    <sheet name="KRA alle" sheetId="46" r:id="rId17"/>
    <sheet name="Daten Natur" sheetId="47" r:id="rId18"/>
    <sheet name="Natur alle" sheetId="48" r:id="rId19"/>
    <sheet name="Daten Wasser" sheetId="49" r:id="rId20"/>
    <sheet name="Wasser alle" sheetId="50" r:id="rId21"/>
    <sheet name="Pfade (2)" sheetId="52" r:id="rId22"/>
  </sheets>
  <externalReferences>
    <externalReference r:id="rId23"/>
  </externalReferences>
  <definedNames>
    <definedName name="_Hlk532220240" localSheetId="0">Pfade!#REF!</definedName>
    <definedName name="_Hlk532220240" localSheetId="21">'Pfade (2)'!#REF!</definedName>
    <definedName name="Beschriftung" localSheetId="5">OFFSET('Daten AP'!$B$10,0,0,COUNTA('Daten AP'!$B$10:$B$24),-1)</definedName>
    <definedName name="Beschriftung" localSheetId="7">OFFSET('Daten EP'!$B$10,0,0,COUNTA('Daten EP'!$B$10:$B$24),-1)</definedName>
    <definedName name="Beschriftung" localSheetId="1">OFFSET('Daten GWP'!$B$10,0,0,COUNTA('Daten GWP'!$B$10:$B$24),-1)</definedName>
    <definedName name="Beschriftung" localSheetId="3">OFFSET('Daten KEA'!$B$10,0,0,COUNTA('Daten KEA'!$B$10:$B$24),-1)</definedName>
    <definedName name="Beschriftung" localSheetId="15">OFFSET('Daten KRA'!$B$10,0,0,COUNTA('Daten KRA'!$B$10:$B$24),-1)</definedName>
    <definedName name="Beschriftung" localSheetId="17">OFFSET('Daten Natur'!$B$10,0,0,COUNTA('Daten Natur'!$B$10:$B$24),-1)</definedName>
    <definedName name="Beschriftung" localSheetId="11">OFFSET('Daten Ozon'!$B$10,0,0,COUNTA('Daten Ozon'!$B$10:$B$24),-1)</definedName>
    <definedName name="Beschriftung" localSheetId="13">OFFSET('Daten PM'!$B$10,0,0,COUNTA('Daten PM'!$B$10:$B$24),-1)</definedName>
    <definedName name="Beschriftung" localSheetId="9">OFFSET('Daten Smog'!$B$10,0,0,COUNTA('Daten Smog'!$B$10:$B$24),-1)</definedName>
    <definedName name="Beschriftung" localSheetId="19">OFFSET('Daten Wasser'!$B$10,0,0,COUNTA('Daten Wasser'!$B$10:$B$24),-1)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OFFSET('Daten AP'!$C$10,0,0,COUNTA('Daten AP'!$C$10:$C$24),-1)</definedName>
    <definedName name="Daten01" localSheetId="7">OFFSET('Daten EP'!$C$10,0,0,COUNTA('Daten EP'!$C$10:$C$24),-1)</definedName>
    <definedName name="Daten01" localSheetId="1">OFFSET('Daten GWP'!$C$10,0,0,COUNTA('Daten GWP'!$C$10:$C$24),-1)</definedName>
    <definedName name="Daten01" localSheetId="3">OFFSET('Daten KEA'!$C$10,0,0,COUNTA('Daten KEA'!$C$10:$C$24),-1)</definedName>
    <definedName name="Daten01" localSheetId="15">OFFSET('Daten KRA'!$C$10,0,0,COUNTA('Daten KRA'!$C$10:$C$24),-1)</definedName>
    <definedName name="Daten01" localSheetId="17">OFFSET('Daten Natur'!$C$10,0,0,COUNTA('Daten Natur'!$C$10:$C$24),-1)</definedName>
    <definedName name="Daten01" localSheetId="11">OFFSET('Daten Ozon'!$C$10,0,0,COUNTA('Daten Ozon'!$C$10:$C$24),-1)</definedName>
    <definedName name="Daten01" localSheetId="13">OFFSET('Daten PM'!$C$10,0,0,COUNTA('Daten PM'!$C$10:$C$24),-1)</definedName>
    <definedName name="Daten01" localSheetId="9">OFFSET('Daten Smog'!$C$10,0,0,COUNTA('Daten Smog'!$C$10:$C$24),-1)</definedName>
    <definedName name="Daten01" localSheetId="19">OFFSET('Daten Wasser'!$C$10,0,0,COUNTA('Daten Wasser'!$C$10:$C$24),-1)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OFFSET('Daten AP'!$D$10,0,0,COUNTA('Daten AP'!$D$10:$D$24),-1)</definedName>
    <definedName name="Daten02" localSheetId="7">OFFSET('Daten EP'!$D$10,0,0,COUNTA('Daten EP'!$D$10:$D$24),-1)</definedName>
    <definedName name="Daten02" localSheetId="1">OFFSET('Daten GWP'!$D$10,0,0,COUNTA('Daten GWP'!$D$10:$D$24),-1)</definedName>
    <definedName name="Daten02" localSheetId="3">OFFSET('Daten KEA'!$D$10,0,0,COUNTA('Daten KEA'!$D$10:$D$24),-1)</definedName>
    <definedName name="Daten02" localSheetId="15">OFFSET('Daten KRA'!$D$10,0,0,COUNTA('Daten KRA'!$D$10:$D$24),-1)</definedName>
    <definedName name="Daten02" localSheetId="17">OFFSET('Daten Natur'!$D$10,0,0,COUNTA('Daten Natur'!$D$10:$D$24),-1)</definedName>
    <definedName name="Daten02" localSheetId="11">OFFSET('Daten Ozon'!$D$10,0,0,COUNTA('Daten Ozon'!$D$10:$D$24),-1)</definedName>
    <definedName name="Daten02" localSheetId="13">OFFSET('Daten PM'!$D$10,0,0,COUNTA('Daten PM'!$D$10:$D$24),-1)</definedName>
    <definedName name="Daten02" localSheetId="9">OFFSET('Daten Smog'!$D$10,0,0,COUNTA('Daten Smog'!$D$10:$D$24),-1)</definedName>
    <definedName name="Daten02" localSheetId="19">OFFSET('Daten Wasser'!$D$10,0,0,COUNTA('Daten Wasser'!$D$10:$D$24),-1)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OFFSET('Daten AP'!$E$10,0,0,COUNTA('Daten AP'!$E$10:$E$24),-1)</definedName>
    <definedName name="Daten03" localSheetId="7">OFFSET('Daten EP'!$E$10,0,0,COUNTA('Daten EP'!$E$10:$E$24),-1)</definedName>
    <definedName name="Daten03" localSheetId="1">OFFSET('Daten GWP'!$E$10,0,0,COUNTA('Daten GWP'!$E$10:$E$24),-1)</definedName>
    <definedName name="Daten03" localSheetId="3">OFFSET('Daten KEA'!$E$10,0,0,COUNTA('Daten KEA'!$E$10:$E$24),-1)</definedName>
    <definedName name="Daten03" localSheetId="15">OFFSET('Daten KRA'!$E$10,0,0,COUNTA('Daten KRA'!$E$10:$E$24),-1)</definedName>
    <definedName name="Daten03" localSheetId="17">OFFSET('Daten Natur'!$E$10,0,0,COUNTA('Daten Natur'!$E$10:$E$24),-1)</definedName>
    <definedName name="Daten03" localSheetId="11">OFFSET('Daten Ozon'!$E$10,0,0,COUNTA('Daten Ozon'!$E$10:$E$24),-1)</definedName>
    <definedName name="Daten03" localSheetId="13">OFFSET('Daten PM'!$E$10,0,0,COUNTA('Daten PM'!$E$10:$E$24),-1)</definedName>
    <definedName name="Daten03" localSheetId="9">OFFSET('Daten Smog'!$E$10,0,0,COUNTA('Daten Smog'!$E$10:$E$24),-1)</definedName>
    <definedName name="Daten03" localSheetId="19">OFFSET('Daten Wasser'!$E$10,0,0,COUNTA('Daten Wasser'!$E$10:$E$24),-1)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OFFSET('Daten AP'!#REF!,0,0,COUNTA('Daten AP'!#REF!),-1)</definedName>
    <definedName name="Daten04" localSheetId="7">OFFSET('Daten EP'!#REF!,0,0,COUNTA('Daten EP'!#REF!),-1)</definedName>
    <definedName name="Daten04" localSheetId="1">OFFSET('Daten GWP'!#REF!,0,0,COUNTA('Daten GWP'!#REF!),-1)</definedName>
    <definedName name="Daten04" localSheetId="3">OFFSET('Daten KEA'!#REF!,0,0,COUNTA('Daten KEA'!#REF!),-1)</definedName>
    <definedName name="Daten04" localSheetId="15">OFFSET('Daten KRA'!#REF!,0,0,COUNTA('Daten KRA'!#REF!),-1)</definedName>
    <definedName name="Daten04" localSheetId="17">OFFSET('Daten Natur'!#REF!,0,0,COUNTA('Daten Natur'!#REF!),-1)</definedName>
    <definedName name="Daten04" localSheetId="11">OFFSET('Daten Ozon'!#REF!,0,0,COUNTA('Daten Ozon'!#REF!),-1)</definedName>
    <definedName name="Daten04" localSheetId="13">OFFSET('Daten PM'!#REF!,0,0,COUNTA('Daten PM'!#REF!),-1)</definedName>
    <definedName name="Daten04" localSheetId="9">OFFSET('Daten Smog'!#REF!,0,0,COUNTA('Daten Smog'!#REF!),-1)</definedName>
    <definedName name="Daten04" localSheetId="19">OFFSET('Daten Wasser'!#REF!,0,0,COUNTA('Daten Wasser'!#REF!),-1)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OFFSET('Daten AP'!$J$10,0,0,COUNTA('Daten AP'!$J$10:$J$24),-1)</definedName>
    <definedName name="Daten05" localSheetId="7">OFFSET('Daten EP'!$J$10,0,0,COUNTA('Daten EP'!$J$10:$J$24),-1)</definedName>
    <definedName name="Daten05" localSheetId="1">OFFSET('Daten GWP'!$J$10,0,0,COUNTA('Daten GWP'!$J$10:$J$24),-1)</definedName>
    <definedName name="Daten05" localSheetId="3">OFFSET('Daten KEA'!$J$10,0,0,COUNTA('Daten KEA'!$J$10:$J$24),-1)</definedName>
    <definedName name="Daten05" localSheetId="15">OFFSET('Daten KRA'!$J$10,0,0,COUNTA('Daten KRA'!$J$10:$J$24),-1)</definedName>
    <definedName name="Daten05" localSheetId="17">OFFSET('Daten Natur'!$J$10,0,0,COUNTA('Daten Natur'!$J$10:$J$24),-1)</definedName>
    <definedName name="Daten05" localSheetId="11">OFFSET('Daten Ozon'!$J$10,0,0,COUNTA('Daten Ozon'!$J$10:$J$24),-1)</definedName>
    <definedName name="Daten05" localSheetId="13">OFFSET('Daten PM'!$J$10,0,0,COUNTA('Daten PM'!$J$10:$J$24),-1)</definedName>
    <definedName name="Daten05" localSheetId="9">OFFSET('Daten Smog'!$J$10,0,0,COUNTA('Daten Smog'!$J$10:$J$24),-1)</definedName>
    <definedName name="Daten05" localSheetId="19">OFFSET('Daten Wasser'!$K$10,0,0,COUNTA('Daten Wasser'!$K$10:$K$24),-1)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OFFSET('Daten AP'!$F$10,0,0,COUNTA('Daten AP'!$F$10:$F$24),-1)</definedName>
    <definedName name="Daten06" localSheetId="7">OFFSET('Daten EP'!$F$10,0,0,COUNTA('Daten EP'!$F$10:$F$24),-1)</definedName>
    <definedName name="Daten06" localSheetId="1">OFFSET('Daten GWP'!$F$10,0,0,COUNTA('Daten GWP'!$F$10:$F$24),-1)</definedName>
    <definedName name="Daten06" localSheetId="3">OFFSET('Daten KEA'!$F$10,0,0,COUNTA('Daten KEA'!$F$10:$F$24),-1)</definedName>
    <definedName name="Daten06" localSheetId="15">OFFSET('Daten KRA'!$F$10,0,0,COUNTA('Daten KRA'!$F$10:$F$24),-1)</definedName>
    <definedName name="Daten06" localSheetId="17">OFFSET('Daten Natur'!$F$10,0,0,COUNTA('Daten Natur'!$F$10:$F$24),-1)</definedName>
    <definedName name="Daten06" localSheetId="11">OFFSET('Daten Ozon'!$F$10,0,0,COUNTA('Daten Ozon'!$F$10:$F$24),-1)</definedName>
    <definedName name="Daten06" localSheetId="13">OFFSET('Daten PM'!$F$10,0,0,COUNTA('Daten PM'!$F$10:$F$24),-1)</definedName>
    <definedName name="Daten06" localSheetId="9">OFFSET('Daten Smog'!$F$10,0,0,COUNTA('Daten Smog'!$F$10:$F$24),-1)</definedName>
    <definedName name="Daten06" localSheetId="19">OFFSET('Daten Wasser'!$F$10,0,0,COUNTA('Daten Wasser'!$F$10:$F$24),-1)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OFFSET('Daten AP'!$G$10,0,0,COUNTA('Daten AP'!$G$10:$G$24),-1)</definedName>
    <definedName name="Daten07" localSheetId="7">OFFSET('Daten EP'!$G$10,0,0,COUNTA('Daten EP'!$G$10:$G$24),-1)</definedName>
    <definedName name="Daten07" localSheetId="1">OFFSET('Daten GWP'!$G$10,0,0,COUNTA('Daten GWP'!$G$10:$G$24),-1)</definedName>
    <definedName name="Daten07" localSheetId="3">OFFSET('Daten KEA'!$G$10,0,0,COUNTA('Daten KEA'!$G$10:$G$24),-1)</definedName>
    <definedName name="Daten07" localSheetId="15">OFFSET('Daten KRA'!$G$10,0,0,COUNTA('Daten KRA'!$G$10:$G$24),-1)</definedName>
    <definedName name="Daten07" localSheetId="17">OFFSET('Daten Natur'!$G$10,0,0,COUNTA('Daten Natur'!$G$10:$G$24),-1)</definedName>
    <definedName name="Daten07" localSheetId="11">OFFSET('Daten Ozon'!$G$10,0,0,COUNTA('Daten Ozon'!$G$10:$G$24),-1)</definedName>
    <definedName name="Daten07" localSheetId="13">OFFSET('Daten PM'!$G$10,0,0,COUNTA('Daten PM'!$G$10:$G$24),-1)</definedName>
    <definedName name="Daten07" localSheetId="9">OFFSET('Daten Smog'!$G$10,0,0,COUNTA('Daten Smog'!$G$10:$G$24),-1)</definedName>
    <definedName name="Daten07" localSheetId="19">OFFSET('Daten Wasser'!$G$10,0,0,COUNTA('Daten Wasser'!$G$10:$G$24),-1)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OFFSET('Daten AP'!$H$10,0,0,COUNTA('Daten AP'!$H$10:$H$24),-1)</definedName>
    <definedName name="Daten08" localSheetId="7">OFFSET('Daten EP'!$H$10,0,0,COUNTA('Daten EP'!$H$10:$H$24),-1)</definedName>
    <definedName name="Daten08" localSheetId="1">OFFSET('Daten GWP'!$H$10,0,0,COUNTA('Daten GWP'!$H$10:$H$24),-1)</definedName>
    <definedName name="Daten08" localSheetId="3">OFFSET('Daten KEA'!$H$10,0,0,COUNTA('Daten KEA'!$H$10:$H$24),-1)</definedName>
    <definedName name="Daten08" localSheetId="15">OFFSET('Daten KRA'!$H$10,0,0,COUNTA('Daten KRA'!$H$10:$H$24),-1)</definedName>
    <definedName name="Daten08" localSheetId="17">OFFSET('Daten Natur'!$H$10,0,0,COUNTA('Daten Natur'!$H$10:$H$24),-1)</definedName>
    <definedName name="Daten08" localSheetId="11">OFFSET('Daten Ozon'!$H$10,0,0,COUNTA('Daten Ozon'!$H$10:$H$24),-1)</definedName>
    <definedName name="Daten08" localSheetId="13">OFFSET('Daten PM'!$H$10,0,0,COUNTA('Daten PM'!$H$10:$H$24),-1)</definedName>
    <definedName name="Daten08" localSheetId="9">OFFSET('Daten Smog'!$H$10,0,0,COUNTA('Daten Smog'!$H$10:$H$24),-1)</definedName>
    <definedName name="Daten08" localSheetId="19">OFFSET('Daten Wasser'!$H$10,0,0,COUNTA('Daten Wasser'!$H$10:$H$24),-1)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OFFSET('Daten AP'!$K$10,0,0,COUNTA('Daten AP'!$K$10:$K$24),-1)</definedName>
    <definedName name="Daten09" localSheetId="7">OFFSET('Daten EP'!$K$10,0,0,COUNTA('Daten EP'!$K$10:$K$24),-1)</definedName>
    <definedName name="Daten09" localSheetId="1">OFFSET('Daten GWP'!$K$10,0,0,COUNTA('Daten GWP'!$K$10:$K$24),-1)</definedName>
    <definedName name="Daten09" localSheetId="3">OFFSET('Daten KEA'!$K$10,0,0,COUNTA('Daten KEA'!$K$10:$K$24),-1)</definedName>
    <definedName name="Daten09" localSheetId="15">OFFSET('Daten KRA'!$K$10,0,0,COUNTA('Daten KRA'!$K$10:$K$24),-1)</definedName>
    <definedName name="Daten09" localSheetId="17">OFFSET('Daten Natur'!$K$10,0,0,COUNTA('Daten Natur'!$K$10:$K$24),-1)</definedName>
    <definedName name="Daten09" localSheetId="11">OFFSET('Daten Ozon'!$K$10,0,0,COUNTA('Daten Ozon'!$K$10:$K$24),-1)</definedName>
    <definedName name="Daten09" localSheetId="13">OFFSET('Daten PM'!$K$10,0,0,COUNTA('Daten PM'!$K$10:$K$24),-1)</definedName>
    <definedName name="Daten09" localSheetId="9">OFFSET('Daten Smog'!$K$10,0,0,COUNTA('Daten Smog'!$K$10:$K$24),-1)</definedName>
    <definedName name="Daten09" localSheetId="19">OFFSET('Daten Wasser'!$L$10,0,0,COUNTA('Daten Wasser'!$L$10:$L$24),-1)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OFFSET('Daten AP'!#REF!,0,0,COUNTA('Daten AP'!#REF!),-1)</definedName>
    <definedName name="Daten10" localSheetId="7">OFFSET('Daten EP'!#REF!,0,0,COUNTA('Daten EP'!#REF!),-1)</definedName>
    <definedName name="Daten10" localSheetId="1">OFFSET('Daten GWP'!#REF!,0,0,COUNTA('Daten GWP'!#REF!),-1)</definedName>
    <definedName name="Daten10" localSheetId="3">OFFSET('Daten KEA'!#REF!,0,0,COUNTA('Daten KEA'!#REF!),-1)</definedName>
    <definedName name="Daten10" localSheetId="15">OFFSET('Daten KRA'!#REF!,0,0,COUNTA('Daten KRA'!#REF!),-1)</definedName>
    <definedName name="Daten10" localSheetId="17">OFFSET('Daten Natur'!#REF!,0,0,COUNTA('Daten Natur'!#REF!),-1)</definedName>
    <definedName name="Daten10" localSheetId="11">OFFSET('Daten Ozon'!#REF!,0,0,COUNTA('Daten Ozon'!#REF!),-1)</definedName>
    <definedName name="Daten10" localSheetId="13">OFFSET('Daten PM'!#REF!,0,0,COUNTA('Daten PM'!#REF!),-1)</definedName>
    <definedName name="Daten10" localSheetId="9">OFFSET('Daten Smog'!#REF!,0,0,COUNTA('Daten Smog'!#REF!),-1)</definedName>
    <definedName name="Daten10" localSheetId="19">OFFSET('Daten Wasser'!#REF!,0,0,COUNTA('Daten Wasser'!#REF!),-1)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alle'!$A$1:$M$33</definedName>
    <definedName name="_xlnm.Print_Area" localSheetId="8">'EP alle'!$A$1:$M$33</definedName>
    <definedName name="_xlnm.Print_Area" localSheetId="2">'GWP alle'!$A$1:$M$33</definedName>
    <definedName name="_xlnm.Print_Area" localSheetId="4">'KEA alle'!$A$1:$M$33</definedName>
    <definedName name="_xlnm.Print_Area" localSheetId="16">'KRA alle'!$A$1:$M$33</definedName>
    <definedName name="_xlnm.Print_Area" localSheetId="18">'Natur alle'!$A$1:$M$33</definedName>
    <definedName name="_xlnm.Print_Area" localSheetId="12">'Ozon alle'!$A$1:$M$33</definedName>
    <definedName name="_xlnm.Print_Area" localSheetId="14">'PM alle'!$A$1:$M$33</definedName>
    <definedName name="_xlnm.Print_Area" localSheetId="10">'Smog alle'!$A$1:$M$33</definedName>
    <definedName name="_xlnm.Print_Area" localSheetId="20">'Wasser alle'!$A$1:$M$33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" i="28" l="1"/>
  <c r="AA3" i="49" l="1"/>
  <c r="Z3" i="47"/>
  <c r="Z3" i="45"/>
  <c r="Z3" i="43"/>
  <c r="Z3" i="41"/>
  <c r="Z3" i="39"/>
  <c r="Z3" i="36"/>
  <c r="Z3" i="34"/>
  <c r="Z3" i="32"/>
  <c r="AA3" i="28" l="1"/>
</calcChain>
</file>

<file path=xl/sharedStrings.xml><?xml version="1.0" encoding="utf-8"?>
<sst xmlns="http://schemas.openxmlformats.org/spreadsheetml/2006/main" count="861" uniqueCount="116">
  <si>
    <t>Quelle:</t>
  </si>
  <si>
    <t>Hauptitel:</t>
  </si>
  <si>
    <t>Untertitel:</t>
  </si>
  <si>
    <t>Fußnote:</t>
  </si>
  <si>
    <t>*Fußnote</t>
  </si>
  <si>
    <t>Quellenangabe</t>
  </si>
  <si>
    <t>Achsenbezeichnung 1:</t>
  </si>
  <si>
    <t>Achsenbezeichnung 2:</t>
  </si>
  <si>
    <t>PtX-Anlage</t>
  </si>
  <si>
    <t>Hilfsstoffe</t>
  </si>
  <si>
    <t>Biomasse Anbau/Transport</t>
  </si>
  <si>
    <t>Stromtransport HGÜ</t>
  </si>
  <si>
    <t>Transport Produkte</t>
  </si>
  <si>
    <t>Gesamtergebnis</t>
  </si>
  <si>
    <t>Biogasanlage</t>
  </si>
  <si>
    <t>Pfad</t>
  </si>
  <si>
    <t>Nummer Bereitstellungspfad</t>
  </si>
  <si>
    <t>H₂-Anlage</t>
  </si>
  <si>
    <t>CO₂-Anlage</t>
  </si>
  <si>
    <t>Strom für H₂</t>
  </si>
  <si>
    <t>Energie für CO₂</t>
  </si>
  <si>
    <t>Energie O₂+Wasser</t>
  </si>
  <si>
    <t>CO₂ aus Oxyfuel</t>
  </si>
  <si>
    <t>Liste der Bereitstellungspfade für Fischer-Tropsch-Kraftstoffe</t>
  </si>
  <si>
    <t>Pfadnummer</t>
  </si>
  <si>
    <t>Standort</t>
  </si>
  <si>
    <t>Synthese</t>
  </si>
  <si>
    <t>Biomasse</t>
  </si>
  <si>
    <t>Transport</t>
  </si>
  <si>
    <r>
      <t>CO</t>
    </r>
    <r>
      <rPr>
        <b/>
        <vertAlign val="subscript"/>
        <sz val="9"/>
        <color theme="0"/>
        <rFont val="Calibri"/>
        <family val="2"/>
        <scheme val="minor"/>
      </rPr>
      <t>2</t>
    </r>
    <r>
      <rPr>
        <b/>
        <sz val="9"/>
        <color theme="0"/>
        <rFont val="Calibri"/>
        <family val="2"/>
        <scheme val="minor"/>
      </rPr>
      <t>-Quelle</t>
    </r>
  </si>
  <si>
    <t>Elektrolyse</t>
  </si>
  <si>
    <t>Stromquelle</t>
  </si>
  <si>
    <t>BtL</t>
  </si>
  <si>
    <t>Stroh</t>
  </si>
  <si>
    <t>LKW</t>
  </si>
  <si>
    <t>PBtL</t>
  </si>
  <si>
    <t>PtL</t>
  </si>
  <si>
    <t>Saudi-Arabien</t>
  </si>
  <si>
    <t>Tanker + LKW</t>
  </si>
  <si>
    <t>Marokko</t>
  </si>
  <si>
    <t>Island</t>
  </si>
  <si>
    <t>Schweden</t>
  </si>
  <si>
    <t>Waldrestholz</t>
  </si>
  <si>
    <t>Braunkohlekraftwerk</t>
  </si>
  <si>
    <t>Strommix</t>
  </si>
  <si>
    <t>---</t>
  </si>
  <si>
    <t>Deutschland</t>
  </si>
  <si>
    <t>Pappelholz aus Kurzumtriebsplantagen</t>
  </si>
  <si>
    <t>Wind onshore</t>
  </si>
  <si>
    <t>Wind offshore</t>
  </si>
  <si>
    <t>DAC (Luft)</t>
  </si>
  <si>
    <t>Zementwerk</t>
  </si>
  <si>
    <t xml:space="preserve"> Müllverbrennungsanlage</t>
  </si>
  <si>
    <t>Oxyfuel-Braunkohlekraftwerk</t>
  </si>
  <si>
    <t>Geothermiekraftwerk</t>
  </si>
  <si>
    <t>PV Freilandanlage</t>
  </si>
  <si>
    <t>Wasserkraft</t>
  </si>
  <si>
    <t>Solarkraftwerk (CSP)</t>
  </si>
  <si>
    <t>Alkalische Elektrolyse</t>
  </si>
  <si>
    <t>Hochtemperatur-EL</t>
  </si>
  <si>
    <t>PtL in Deutschland</t>
  </si>
  <si>
    <t>Polymer-Elektrolyt-Membran-EL</t>
  </si>
  <si>
    <t>Zementwerk in Deutschland</t>
  </si>
  <si>
    <t>PV Freilandanlage in S-A</t>
  </si>
  <si>
    <t xml:space="preserve">fossiles CO₂ nachrichtlich </t>
  </si>
  <si>
    <t>Prozesswasser (ohne Meerwasser)</t>
  </si>
  <si>
    <t>Hochspannungs-gleichstrom + LKW</t>
  </si>
  <si>
    <t>Fischer-Tropsch-Kraftstoffe - Volllaststunden Stromerzeugung</t>
  </si>
  <si>
    <t>Kumulierter Energieaufand 2015</t>
  </si>
  <si>
    <t>Versauerung 2015</t>
  </si>
  <si>
    <t>Eutrophierung 2015</t>
  </si>
  <si>
    <t>Sommersmog 2015</t>
  </si>
  <si>
    <t>Ozonabbau 2015</t>
  </si>
  <si>
    <t>Feinstaub 2015</t>
  </si>
  <si>
    <t>Kumulierter Rohstoffaufwand 2015</t>
  </si>
  <si>
    <t>Naturraumbeanspruchung 2015</t>
  </si>
  <si>
    <t>Wasserverbrauch 2015</t>
  </si>
  <si>
    <t>Kumulierter Energieaufwand (fossil + regenerativ) in kJ / MJ Produkt (LHV)</t>
  </si>
  <si>
    <t>Eutrophierung in mg PO₄eq. / MJ Produkt (LHV)</t>
  </si>
  <si>
    <t>Photochemical Ozone Creation Potential (POCP) in mg C₂H₄eq. / MJ Produkt (LHV)</t>
  </si>
  <si>
    <t>Kumulierter Rohstoffaufwand in g / MJ Produkt (LHV)</t>
  </si>
  <si>
    <t>Versauerung in mg SO₂eq / MJ Produkt (LHV)</t>
  </si>
  <si>
    <t>Ozone Depletion Potential in mg CFC-11eq / MJ Produkt (LHV)</t>
  </si>
  <si>
    <t>Particulate Matter &lt; 10 µm in mg PM10eq / MJ Produkt (LHV)</t>
  </si>
  <si>
    <r>
      <t>Naturraumbeanspruchung in 10</t>
    </r>
    <r>
      <rPr>
        <vertAlign val="superscript"/>
        <sz val="10"/>
        <color rgb="FF080808"/>
        <rFont val="Cambria"/>
        <family val="1"/>
      </rPr>
      <t>-3</t>
    </r>
    <r>
      <rPr>
        <sz val="10"/>
        <color rgb="FF080808"/>
        <rFont val="Cambria"/>
        <family val="1"/>
      </rPr>
      <t xml:space="preserve">m²a / MJ Produkt (LHV) </t>
    </r>
  </si>
  <si>
    <t xml:space="preserve">Wasserverbrauch in ml / MJ Produkt (LHV) </t>
  </si>
  <si>
    <t>Reihenfolge
 im Bericht</t>
  </si>
  <si>
    <t>Pfadbeschreibung</t>
  </si>
  <si>
    <t>62_PtL/PtL/WindON/---/---/Rauchgas MVA (Müll)/LKW_D</t>
  </si>
  <si>
    <t>61_PtL/PtL/WindON/---/---/Rauchgas Oxyfuel Kraftwerk/LKW_D</t>
  </si>
  <si>
    <t>22_FT-Kraftstoff/PtL/Strommix/---/AEL/Braunkohle Kraftwerk/LKW_D</t>
  </si>
  <si>
    <t>21_FT-Kraftstoff/PtL/WindON/---/AEL/Braunkohle Kraftwerk/LKW_D</t>
  </si>
  <si>
    <t>20_FT-Kraftstoff/PtL/WindON/---/PEM/Biogas/LKW_D</t>
  </si>
  <si>
    <t>19_FT-Kraftstoff/PtL/WindOFF/---/HTLE/DAC/LKW_D</t>
  </si>
  <si>
    <t>15_FT-Kraftstoff/PtL/Geothermie/---/AEL/Geothermie/Tanker+LKW_Island</t>
  </si>
  <si>
    <t>14_FT-Kraftstoff/PtL/PVfrei/---/AEL/DAC/Tanker+LKW_Marokko</t>
  </si>
  <si>
    <t>13_FT-Kraftstoff/PtL/WindON/---/AEL/DAC/Tanker+LKW_Marokko</t>
  </si>
  <si>
    <t>12_FT-Kraftstoff/PtL/CSP/---/AEL/DAC/Tanker+LKW_Marokko</t>
  </si>
  <si>
    <t>11_FT-Kraftstoff/PtL/WindOFF/---/AEL/DAC/LKW_D</t>
  </si>
  <si>
    <t>10_FT-Kraftstoff/PtL/PVfrei/---/AEL/DAC/LKW_D</t>
  </si>
  <si>
    <t>7_FT-Kraftstoff/PtL/CSP/---/AEL/Zement/Tanker+LKW_Saudi Arabien</t>
  </si>
  <si>
    <t>6_FT-Kraftstoff/PtL/PVfrei/---/AEL/Zement/Tanker+LKW_Saudi Arabien</t>
  </si>
  <si>
    <t>5_FT-Kraftstoff/PtL/PVfrei/---/AEL/Zement/HGÜ+LKW_Saudi Arabien</t>
  </si>
  <si>
    <t>4_FT-Kraftstoff/PtL/PVfrei/---/AEL/Zement/LKW_D</t>
  </si>
  <si>
    <t>3_FT-Kraftstoff/PtL/WindON/---/AEL/Biogas/LKW_D</t>
  </si>
  <si>
    <t>18_FT-Kraftstoff/PBtL/WindOFF/KUP/HTLE/---/LKW_D</t>
  </si>
  <si>
    <t>17_FT-Kraftstoff/PBtL/Wasser/KUP/AEL/---/Tanker+LKW_Schweden</t>
  </si>
  <si>
    <t>16_FT-Kraftstoff/PBtL/Wasser/Waldrestholz/AEL/---/Tanker+LKW_Schweden</t>
  </si>
  <si>
    <t>9_FT-Kraftstoff/PBtL/PVfrei/KUP/AEL/---/LKW_D</t>
  </si>
  <si>
    <t>2_FT-Kraftstoff/PBtL/WindON/Stroh/AEL/---/LKW_D</t>
  </si>
  <si>
    <t>8_FT-Kraftstoff/BtL/---/KUP//---/LKW_D</t>
  </si>
  <si>
    <t>1_FT-Kraftstoff/BtL/---/Stroh//---/LKW_D</t>
  </si>
  <si>
    <t>Referenz: Mittelwert aus Diesel und Benzin</t>
  </si>
  <si>
    <t xml:space="preserve">g CO₂eq / MJ </t>
  </si>
  <si>
    <t>Treibhauspotenzial 2015</t>
  </si>
  <si>
    <t>Treibhauspotenzial (GWP) in g CO₂eq / MJ Produkt (LHV)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</si>
</sst>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uelle:&quot;\ @"/>
    <numFmt numFmtId="165" formatCode=";;;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vertAlign val="subscript"/>
      <sz val="9"/>
      <color theme="0"/>
      <name val="Calibri"/>
      <family val="2"/>
      <scheme val="minor"/>
    </font>
    <font>
      <vertAlign val="superscript"/>
      <sz val="10"/>
      <color rgb="FF080808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dotted">
        <color theme="1"/>
      </left>
      <right/>
      <top style="thin">
        <color theme="1"/>
      </top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66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37" fillId="28" borderId="22" xfId="0" applyFont="1" applyFill="1" applyBorder="1" applyAlignment="1">
      <alignment horizontal="right" wrapText="1"/>
    </xf>
    <xf numFmtId="0" fontId="38" fillId="28" borderId="22" xfId="0" applyFont="1" applyFill="1" applyBorder="1"/>
    <xf numFmtId="0" fontId="37" fillId="28" borderId="22" xfId="0" applyFont="1" applyFill="1" applyBorder="1" applyAlignment="1">
      <alignment vertical="center"/>
    </xf>
    <xf numFmtId="0" fontId="37" fillId="28" borderId="25" xfId="0" applyFont="1" applyFill="1" applyBorder="1" applyAlignment="1">
      <alignment horizontal="right" wrapText="1"/>
    </xf>
    <xf numFmtId="0" fontId="38" fillId="28" borderId="25" xfId="0" applyFont="1" applyFill="1" applyBorder="1"/>
    <xf numFmtId="0" fontId="37" fillId="28" borderId="25" xfId="0" applyFont="1" applyFill="1" applyBorder="1" applyAlignment="1">
      <alignment vertical="center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4" fontId="23" fillId="0" borderId="24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165" fontId="21" fillId="24" borderId="0" xfId="0" applyNumberFormat="1" applyFont="1" applyFill="1"/>
    <xf numFmtId="4" fontId="23" fillId="29" borderId="26" xfId="0" applyNumberFormat="1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 xr:uid="{00000000-0005-0000-0000-000022000000}"/>
    <cellStyle name="Standard 3" xfId="43" xr:uid="{A1581441-C6DB-46F7-88E4-31C035ADEB86}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family val="1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family val="2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00FFFF"/>
      <color rgb="FF009999"/>
      <color rgb="FFFF3399"/>
      <color rgb="FFFFCC99"/>
      <color rgb="FFFF9900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GWP'!$C$9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GWP'!$C$10:$C$33</c:f>
              <c:numCache>
                <c:formatCode>#,##0.00</c:formatCode>
                <c:ptCount val="24"/>
                <c:pt idx="0">
                  <c:v>4.9344350236770449</c:v>
                </c:pt>
                <c:pt idx="1">
                  <c:v>4.9344350236770449</c:v>
                </c:pt>
                <c:pt idx="2">
                  <c:v>1.8544813514910048</c:v>
                </c:pt>
                <c:pt idx="3">
                  <c:v>4.9344350236770449</c:v>
                </c:pt>
                <c:pt idx="4">
                  <c:v>4.9265135756487739</c:v>
                </c:pt>
                <c:pt idx="5">
                  <c:v>3.4535981085770469</c:v>
                </c:pt>
                <c:pt idx="6">
                  <c:v>1.8547100953469327</c:v>
                </c:pt>
                <c:pt idx="7">
                  <c:v>8.457220585144718</c:v>
                </c:pt>
                <c:pt idx="8">
                  <c:v>4.9635215178938292</c:v>
                </c:pt>
                <c:pt idx="9">
                  <c:v>2.3626651141889186</c:v>
                </c:pt>
                <c:pt idx="10">
                  <c:v>3.4535981085770473</c:v>
                </c:pt>
                <c:pt idx="11">
                  <c:v>15.263605836863483</c:v>
                </c:pt>
                <c:pt idx="12">
                  <c:v>2.2367470726330563</c:v>
                </c:pt>
                <c:pt idx="13">
                  <c:v>8.2282586459213771</c:v>
                </c:pt>
                <c:pt idx="14">
                  <c:v>8.2282586459213736</c:v>
                </c:pt>
                <c:pt idx="15">
                  <c:v>15.262646778499255</c:v>
                </c:pt>
                <c:pt idx="16">
                  <c:v>4.9265135756487739</c:v>
                </c:pt>
                <c:pt idx="17">
                  <c:v>3.4598333489820008</c:v>
                </c:pt>
                <c:pt idx="18">
                  <c:v>1.8611628358619619</c:v>
                </c:pt>
                <c:pt idx="19">
                  <c:v>1.8615201452504657</c:v>
                </c:pt>
                <c:pt idx="20">
                  <c:v>15.267484807575299</c:v>
                </c:pt>
                <c:pt idx="21">
                  <c:v>4.9414050447053715</c:v>
                </c:pt>
                <c:pt idx="22">
                  <c:v>1.6969805594023595</c:v>
                </c:pt>
                <c:pt idx="23">
                  <c:v>1.4797486937224218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'Daten GWP'!$D$9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GWP'!$D$10:$D$33</c:f>
              <c:numCache>
                <c:formatCode>#,##0.00</c:formatCode>
                <c:ptCount val="24"/>
                <c:pt idx="0">
                  <c:v>1.2380369384815788</c:v>
                </c:pt>
                <c:pt idx="1">
                  <c:v>1.2380369384815788</c:v>
                </c:pt>
                <c:pt idx="2">
                  <c:v>0.47029531393857921</c:v>
                </c:pt>
                <c:pt idx="3">
                  <c:v>1.2380369384815788</c:v>
                </c:pt>
                <c:pt idx="4">
                  <c:v>3.4886093927116435</c:v>
                </c:pt>
                <c:pt idx="5">
                  <c:v>5.4167089017230081</c:v>
                </c:pt>
                <c:pt idx="6">
                  <c:v>0.47035332323775553</c:v>
                </c:pt>
                <c:pt idx="7">
                  <c:v>2.1218946912981451</c:v>
                </c:pt>
                <c:pt idx="8">
                  <c:v>1.2453346643769492</c:v>
                </c:pt>
                <c:pt idx="9">
                  <c:v>0.59278654407085019</c:v>
                </c:pt>
                <c:pt idx="10">
                  <c:v>0.86649880048523686</c:v>
                </c:pt>
                <c:pt idx="11">
                  <c:v>3.8295990827291155</c:v>
                </c:pt>
                <c:pt idx="12">
                  <c:v>0.56119403430643389</c:v>
                </c:pt>
                <c:pt idx="13">
                  <c:v>2.0644487350935052</c:v>
                </c:pt>
                <c:pt idx="14">
                  <c:v>2.0644487350934813</c:v>
                </c:pt>
                <c:pt idx="15">
                  <c:v>3.8293584574751129</c:v>
                </c:pt>
                <c:pt idx="16">
                  <c:v>1.2360494677340264</c:v>
                </c:pt>
                <c:pt idx="17">
                  <c:v>3.6204322919586507</c:v>
                </c:pt>
                <c:pt idx="18">
                  <c:v>0.31436770746389148</c:v>
                </c:pt>
                <c:pt idx="19">
                  <c:v>0.31442806034175591</c:v>
                </c:pt>
                <c:pt idx="20">
                  <c:v>2.559570060770723</c:v>
                </c:pt>
                <c:pt idx="21">
                  <c:v>0.82763829185360316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'Daten GWP'!$E$9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GWP'!$E$10:$E$33</c:f>
              <c:numCache>
                <c:formatCode>#,##0.00</c:formatCode>
                <c:ptCount val="24"/>
                <c:pt idx="0">
                  <c:v>1.1880369312297966E-3</c:v>
                </c:pt>
                <c:pt idx="1">
                  <c:v>0</c:v>
                </c:pt>
                <c:pt idx="2">
                  <c:v>2.2611767566287886E-2</c:v>
                </c:pt>
                <c:pt idx="3">
                  <c:v>2.2611767566287886E-2</c:v>
                </c:pt>
                <c:pt idx="4">
                  <c:v>1.3244630282310028</c:v>
                </c:pt>
                <c:pt idx="5">
                  <c:v>8.0881626534838524</c:v>
                </c:pt>
                <c:pt idx="6">
                  <c:v>4.3436429065005893</c:v>
                </c:pt>
                <c:pt idx="7">
                  <c:v>19.806408718826283</c:v>
                </c:pt>
                <c:pt idx="8">
                  <c:v>11.624331525746994</c:v>
                </c:pt>
                <c:pt idx="9">
                  <c:v>5.5332494223381241</c:v>
                </c:pt>
                <c:pt idx="10">
                  <c:v>8.088162653483856</c:v>
                </c:pt>
                <c:pt idx="11">
                  <c:v>35.746639535334708</c:v>
                </c:pt>
                <c:pt idx="12">
                  <c:v>1.1880369312297959E-3</c:v>
                </c:pt>
                <c:pt idx="13">
                  <c:v>1.1880369312297959E-3</c:v>
                </c:pt>
                <c:pt idx="14">
                  <c:v>1.1880369312297955E-3</c:v>
                </c:pt>
                <c:pt idx="15">
                  <c:v>1.1880369312297959E-3</c:v>
                </c:pt>
                <c:pt idx="16">
                  <c:v>1.3244630282310028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'Daten GWP'!$F$9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-2.6458280274604885E-15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-2.6458280274604885E-15</c:v>
                </c:pt>
                <c:pt idx="17">
                  <c:v>2.8658377496833998</c:v>
                </c:pt>
                <c:pt idx="18">
                  <c:v>2.8657636995225584</c:v>
                </c:pt>
                <c:pt idx="19">
                  <c:v>1.4918748170822604</c:v>
                </c:pt>
                <c:pt idx="20">
                  <c:v>2.8657636995225584</c:v>
                </c:pt>
                <c:pt idx="21">
                  <c:v>1.1834496299056321</c:v>
                </c:pt>
                <c:pt idx="22">
                  <c:v>9.7952994948057821</c:v>
                </c:pt>
                <c:pt idx="23">
                  <c:v>3.5266009755222014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'Daten GWP'!$G$9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GWP'!$G$10:$G$33</c:f>
              <c:numCache>
                <c:formatCode>#,##0.00</c:formatCode>
                <c:ptCount val="24"/>
                <c:pt idx="0">
                  <c:v>8.8636546259848927</c:v>
                </c:pt>
                <c:pt idx="1">
                  <c:v>8.8636546259848927</c:v>
                </c:pt>
                <c:pt idx="2">
                  <c:v>366.54672750970349</c:v>
                </c:pt>
                <c:pt idx="3">
                  <c:v>8.8636546259848927</c:v>
                </c:pt>
                <c:pt idx="4">
                  <c:v>9.6768043844669407</c:v>
                </c:pt>
                <c:pt idx="5">
                  <c:v>6.2184587382866221</c:v>
                </c:pt>
                <c:pt idx="6">
                  <c:v>13.855114496357547</c:v>
                </c:pt>
                <c:pt idx="7">
                  <c:v>30.321931228759659</c:v>
                </c:pt>
                <c:pt idx="8">
                  <c:v>9.146351889851255</c:v>
                </c:pt>
                <c:pt idx="9">
                  <c:v>13.18573473027746</c:v>
                </c:pt>
                <c:pt idx="10">
                  <c:v>7.2805961761977125</c:v>
                </c:pt>
                <c:pt idx="11">
                  <c:v>54.725072123721773</c:v>
                </c:pt>
                <c:pt idx="12">
                  <c:v>12.982598772590999</c:v>
                </c:pt>
                <c:pt idx="13">
                  <c:v>29.037540025494714</c:v>
                </c:pt>
                <c:pt idx="14">
                  <c:v>29.037540025494376</c:v>
                </c:pt>
                <c:pt idx="15">
                  <c:v>53.861908794680694</c:v>
                </c:pt>
                <c:pt idx="16">
                  <c:v>8.9981935135803273</c:v>
                </c:pt>
                <c:pt idx="17">
                  <c:v>4.7345337044654698</c:v>
                </c:pt>
                <c:pt idx="18">
                  <c:v>1.7235032597773776</c:v>
                </c:pt>
                <c:pt idx="19">
                  <c:v>1.6833532707646488</c:v>
                </c:pt>
                <c:pt idx="20">
                  <c:v>36.281781043945692</c:v>
                </c:pt>
                <c:pt idx="21">
                  <c:v>6.0109817847576243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'Daten GWP'!$H$9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GWP'!$H$10:$H$33</c:f>
              <c:numCache>
                <c:formatCode>#,##0.00</c:formatCode>
                <c:ptCount val="24"/>
                <c:pt idx="0">
                  <c:v>2.1777705795306823</c:v>
                </c:pt>
                <c:pt idx="1">
                  <c:v>0</c:v>
                </c:pt>
                <c:pt idx="2">
                  <c:v>2.6891825046000353</c:v>
                </c:pt>
                <c:pt idx="3">
                  <c:v>2.6891825046000353</c:v>
                </c:pt>
                <c:pt idx="4">
                  <c:v>-3.3364288695789947E-14</c:v>
                </c:pt>
                <c:pt idx="5">
                  <c:v>2.0515013932038517</c:v>
                </c:pt>
                <c:pt idx="6">
                  <c:v>1.2822725965441095</c:v>
                </c:pt>
                <c:pt idx="7">
                  <c:v>4.0959187773379933</c:v>
                </c:pt>
                <c:pt idx="8">
                  <c:v>1.2619237439300395</c:v>
                </c:pt>
                <c:pt idx="9">
                  <c:v>1.8192380894248192</c:v>
                </c:pt>
                <c:pt idx="10">
                  <c:v>1.0045051071022768</c:v>
                </c:pt>
                <c:pt idx="11">
                  <c:v>7.3923210501225354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-3.3364288695789947E-14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'Daten GWP'!$I$9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GWP'!$I$10:$I$33</c:f>
              <c:numCache>
                <c:formatCode>#,##0.00</c:formatCode>
                <c:ptCount val="24"/>
                <c:pt idx="0">
                  <c:v>1.0104979421758007E-2</c:v>
                </c:pt>
                <c:pt idx="1">
                  <c:v>1.0104979421758007E-2</c:v>
                </c:pt>
                <c:pt idx="2">
                  <c:v>0.41788035464961792</c:v>
                </c:pt>
                <c:pt idx="3">
                  <c:v>1.0104979421758007E-2</c:v>
                </c:pt>
                <c:pt idx="4">
                  <c:v>1.0103125184927671E-2</c:v>
                </c:pt>
                <c:pt idx="5">
                  <c:v>8.0945790685045156E-3</c:v>
                </c:pt>
                <c:pt idx="6">
                  <c:v>1.5396549585925729E-2</c:v>
                </c:pt>
                <c:pt idx="7">
                  <c:v>7.4990178610539859E-2</c:v>
                </c:pt>
                <c:pt idx="8">
                  <c:v>2.3181844420647725E-2</c:v>
                </c:pt>
                <c:pt idx="9">
                  <c:v>3.3419843755234581E-2</c:v>
                </c:pt>
                <c:pt idx="10">
                  <c:v>8.0905906675400596E-3</c:v>
                </c:pt>
                <c:pt idx="11">
                  <c:v>5.9337833953333224E-2</c:v>
                </c:pt>
                <c:pt idx="12">
                  <c:v>3.3417743885713155E-2</c:v>
                </c:pt>
                <c:pt idx="13">
                  <c:v>7.2959972995762346E-2</c:v>
                </c:pt>
                <c:pt idx="14">
                  <c:v>7.295997299576211E-2</c:v>
                </c:pt>
                <c:pt idx="15">
                  <c:v>5.9334105578362321E-2</c:v>
                </c:pt>
                <c:pt idx="16">
                  <c:v>1.0088757489777528E-2</c:v>
                </c:pt>
                <c:pt idx="17">
                  <c:v>3.0950128061664497E-2</c:v>
                </c:pt>
                <c:pt idx="18">
                  <c:v>1.0960876268672023E-2</c:v>
                </c:pt>
                <c:pt idx="19">
                  <c:v>1.0962980557411064E-2</c:v>
                </c:pt>
                <c:pt idx="20">
                  <c:v>0.22698608283935567</c:v>
                </c:pt>
                <c:pt idx="21">
                  <c:v>3.8660038899424785E-2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'Daten GWP'!$J$9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GWP'!$J$10:$J$33</c:f>
              <c:numCache>
                <c:formatCode>#,##0.00</c:formatCode>
                <c:ptCount val="24"/>
                <c:pt idx="0">
                  <c:v>0.77391456128836178</c:v>
                </c:pt>
                <c:pt idx="1">
                  <c:v>0.42798160150569792</c:v>
                </c:pt>
                <c:pt idx="2">
                  <c:v>0.75281508831444777</c:v>
                </c:pt>
                <c:pt idx="3">
                  <c:v>0.75281508831444777</c:v>
                </c:pt>
                <c:pt idx="4">
                  <c:v>9.2361835948855664E-2</c:v>
                </c:pt>
                <c:pt idx="5">
                  <c:v>6.8481595623293118E-2</c:v>
                </c:pt>
                <c:pt idx="6">
                  <c:v>0.42803439155490308</c:v>
                </c:pt>
                <c:pt idx="7">
                  <c:v>0.42803439155490308</c:v>
                </c:pt>
                <c:pt idx="8">
                  <c:v>0.42803439155490308</c:v>
                </c:pt>
                <c:pt idx="9">
                  <c:v>0.42803439155490308</c:v>
                </c:pt>
                <c:pt idx="10">
                  <c:v>0.42803439155490308</c:v>
                </c:pt>
                <c:pt idx="11">
                  <c:v>0.42803439155490308</c:v>
                </c:pt>
                <c:pt idx="12">
                  <c:v>0.86111881260884915</c:v>
                </c:pt>
                <c:pt idx="13">
                  <c:v>0.86111881260884926</c:v>
                </c:pt>
                <c:pt idx="14">
                  <c:v>0.86111881260884393</c:v>
                </c:pt>
                <c:pt idx="15">
                  <c:v>0.86111881260884926</c:v>
                </c:pt>
                <c:pt idx="16">
                  <c:v>0.45067496890476832</c:v>
                </c:pt>
                <c:pt idx="17">
                  <c:v>9.0766433794050569E-2</c:v>
                </c:pt>
                <c:pt idx="18">
                  <c:v>0.33107659949735024</c:v>
                </c:pt>
                <c:pt idx="19">
                  <c:v>0.33114016017835812</c:v>
                </c:pt>
                <c:pt idx="20">
                  <c:v>0.33107659949735024</c:v>
                </c:pt>
                <c:pt idx="21">
                  <c:v>0.33110686280387297</c:v>
                </c:pt>
                <c:pt idx="22">
                  <c:v>0.21611698256088238</c:v>
                </c:pt>
                <c:pt idx="23">
                  <c:v>0.18843336115179177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'Daten GWP'!$K$9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2.1178673285571574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'Daten GWP'!$L$9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GWP'!$L$10:$L$33</c:f>
              <c:numCache>
                <c:formatCode>#,##0.00</c:formatCode>
                <c:ptCount val="24"/>
                <c:pt idx="0">
                  <c:v>1.5937717329905938</c:v>
                </c:pt>
                <c:pt idx="1">
                  <c:v>1.5937717329905938</c:v>
                </c:pt>
                <c:pt idx="2">
                  <c:v>1.5937717329905938</c:v>
                </c:pt>
                <c:pt idx="3">
                  <c:v>1.5937717329905938</c:v>
                </c:pt>
                <c:pt idx="4">
                  <c:v>1.5937717329905938</c:v>
                </c:pt>
                <c:pt idx="5">
                  <c:v>1.5937717329905938</c:v>
                </c:pt>
                <c:pt idx="6">
                  <c:v>1.7439047058609163</c:v>
                </c:pt>
                <c:pt idx="7">
                  <c:v>2.6019907581482697</c:v>
                </c:pt>
                <c:pt idx="8">
                  <c:v>2.6019907581482697</c:v>
                </c:pt>
                <c:pt idx="9">
                  <c:v>2.6019907581482697</c:v>
                </c:pt>
                <c:pt idx="10">
                  <c:v>1.5937717329905938</c:v>
                </c:pt>
                <c:pt idx="11">
                  <c:v>1.5937717329905938</c:v>
                </c:pt>
                <c:pt idx="12">
                  <c:v>3.6529215682405285</c:v>
                </c:pt>
                <c:pt idx="13">
                  <c:v>3.6529215682405285</c:v>
                </c:pt>
                <c:pt idx="14">
                  <c:v>2.1515918395373017</c:v>
                </c:pt>
                <c:pt idx="15">
                  <c:v>1.5937717329905938</c:v>
                </c:pt>
                <c:pt idx="16">
                  <c:v>1.5937717329905938</c:v>
                </c:pt>
                <c:pt idx="17">
                  <c:v>1.5937717329905938</c:v>
                </c:pt>
                <c:pt idx="18">
                  <c:v>2.3767912988427855</c:v>
                </c:pt>
                <c:pt idx="19">
                  <c:v>2.3767912988427855</c:v>
                </c:pt>
                <c:pt idx="20">
                  <c:v>1.5937717329905938</c:v>
                </c:pt>
                <c:pt idx="21">
                  <c:v>1.5937717329905938</c:v>
                </c:pt>
                <c:pt idx="22">
                  <c:v>1.5937717329905938</c:v>
                </c:pt>
                <c:pt idx="23">
                  <c:v>1.5937717329905938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'Daten GWP'!$M$9</c:f>
              <c:strCache>
                <c:ptCount val="1"/>
                <c:pt idx="0">
                  <c:v>CO₂ aus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ser>
          <c:idx val="13"/>
          <c:order val="11"/>
          <c:tx>
            <c:strRef>
              <c:f>'Daten GWP'!$N$9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'Daten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GWP'!$N$10:$N$33</c:f>
              <c:numCache>
                <c:formatCode>#,##0.00</c:formatCode>
                <c:ptCount val="24"/>
                <c:pt idx="0">
                  <c:v>38.575000000000003</c:v>
                </c:pt>
                <c:pt idx="1">
                  <c:v>0</c:v>
                </c:pt>
                <c:pt idx="2">
                  <c:v>77.150872817955118</c:v>
                </c:pt>
                <c:pt idx="3">
                  <c:v>77.150872817955118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77.150872817955118</c:v>
                </c:pt>
                <c:pt idx="13">
                  <c:v>77.150872817955118</c:v>
                </c:pt>
                <c:pt idx="14">
                  <c:v>77.150872817955118</c:v>
                </c:pt>
                <c:pt idx="15">
                  <c:v>77.150872817955118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8-485E-9F47-88D44D9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3"/>
          <c:order val="12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'Daten GWP'!$C$42:$C$43</c:f>
              <c:numCache>
                <c:formatCode>;;;</c:formatCode>
                <c:ptCount val="2"/>
                <c:pt idx="0">
                  <c:v>89</c:v>
                </c:pt>
                <c:pt idx="1">
                  <c:v>89</c:v>
                </c:pt>
              </c:numCache>
            </c:numRef>
          </c:xVal>
          <c:yVal>
            <c:numRef>
              <c:f>'Daten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55-4CBE-A962-9ABF0E2BC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193240"/>
        <c:axId val="738192912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GWP'!$B$5</c:f>
              <c:strCache>
                <c:ptCount val="1"/>
                <c:pt idx="0">
                  <c:v>Treibhauspotenzial (GWP) in g CO₂eq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38192912"/>
        <c:scaling>
          <c:orientation val="minMax"/>
          <c:max val="1"/>
        </c:scaling>
        <c:delete val="1"/>
        <c:axPos val="r"/>
        <c:numFmt formatCode=";;;" sourceLinked="1"/>
        <c:majorTickMark val="out"/>
        <c:minorTickMark val="none"/>
        <c:tickLblPos val="nextTo"/>
        <c:crossAx val="738193240"/>
        <c:crosses val="max"/>
        <c:crossBetween val="midCat"/>
      </c:valAx>
      <c:valAx>
        <c:axId val="738193240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38192912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185706978921235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Wasser'!$C$9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Wasser'!$C$10:$C$33</c:f>
              <c:numCache>
                <c:formatCode>#,##0.00</c:formatCode>
                <c:ptCount val="24"/>
                <c:pt idx="0">
                  <c:v>49.509496231351839</c:v>
                </c:pt>
                <c:pt idx="1">
                  <c:v>49.509496231351839</c:v>
                </c:pt>
                <c:pt idx="2">
                  <c:v>18.606879418251587</c:v>
                </c:pt>
                <c:pt idx="3">
                  <c:v>49.509496231351839</c:v>
                </c:pt>
                <c:pt idx="4">
                  <c:v>49.430016635527664</c:v>
                </c:pt>
                <c:pt idx="5">
                  <c:v>34.651566333481433</c:v>
                </c:pt>
                <c:pt idx="6">
                  <c:v>18.609174512425216</c:v>
                </c:pt>
                <c:pt idx="7">
                  <c:v>84.855252663944711</c:v>
                </c:pt>
                <c:pt idx="8">
                  <c:v>49.80133464221332</c:v>
                </c:pt>
                <c:pt idx="9">
                  <c:v>23.70572497268709</c:v>
                </c:pt>
                <c:pt idx="10">
                  <c:v>34.651566333481441</c:v>
                </c:pt>
                <c:pt idx="11">
                  <c:v>153.14690172855993</c:v>
                </c:pt>
                <c:pt idx="12">
                  <c:v>22.442330323865956</c:v>
                </c:pt>
                <c:pt idx="13">
                  <c:v>82.557970358532202</c:v>
                </c:pt>
                <c:pt idx="14">
                  <c:v>82.557970358532174</c:v>
                </c:pt>
                <c:pt idx="15">
                  <c:v>153.13727904708949</c:v>
                </c:pt>
                <c:pt idx="16">
                  <c:v>49.430016635527664</c:v>
                </c:pt>
                <c:pt idx="17">
                  <c:v>34.645810350788956</c:v>
                </c:pt>
                <c:pt idx="18">
                  <c:v>18.605602575380882</c:v>
                </c:pt>
                <c:pt idx="19">
                  <c:v>18.609174512425216</c:v>
                </c:pt>
                <c:pt idx="20">
                  <c:v>153.11750595438713</c:v>
                </c:pt>
                <c:pt idx="21">
                  <c:v>49.510624078332391</c:v>
                </c:pt>
                <c:pt idx="22">
                  <c:v>16.793095704279317</c:v>
                </c:pt>
                <c:pt idx="23">
                  <c:v>14.641975055382927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'Daten Wasser'!$D$9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Wasser'!$D$10:$D$33</c:f>
              <c:numCache>
                <c:formatCode>#,##0.00</c:formatCode>
                <c:ptCount val="24"/>
                <c:pt idx="0">
                  <c:v>14.352381320873279</c:v>
                </c:pt>
                <c:pt idx="1">
                  <c:v>14.352381320873279</c:v>
                </c:pt>
                <c:pt idx="2">
                  <c:v>5.452064853044555</c:v>
                </c:pt>
                <c:pt idx="3">
                  <c:v>14.352381320873279</c:v>
                </c:pt>
                <c:pt idx="4">
                  <c:v>20.179938200418022</c:v>
                </c:pt>
                <c:pt idx="5">
                  <c:v>53.9205596997461</c:v>
                </c:pt>
                <c:pt idx="6">
                  <c:v>5.4527373463733539</c:v>
                </c:pt>
                <c:pt idx="7">
                  <c:v>24.598815096421145</c:v>
                </c:pt>
                <c:pt idx="8">
                  <c:v>14.436982790805214</c:v>
                </c:pt>
                <c:pt idx="9">
                  <c:v>6.8720877850560917</c:v>
                </c:pt>
                <c:pt idx="10">
                  <c:v>10.04519397773079</c:v>
                </c:pt>
                <c:pt idx="11">
                  <c:v>44.395982569636914</c:v>
                </c:pt>
                <c:pt idx="12">
                  <c:v>6.5058404357819795</c:v>
                </c:pt>
                <c:pt idx="13">
                  <c:v>23.932852520375242</c:v>
                </c:pt>
                <c:pt idx="14">
                  <c:v>23.932852520374965</c:v>
                </c:pt>
                <c:pt idx="15">
                  <c:v>44.393193036228389</c:v>
                </c:pt>
                <c:pt idx="16">
                  <c:v>14.329340862914137</c:v>
                </c:pt>
                <c:pt idx="17">
                  <c:v>36.039547090180278</c:v>
                </c:pt>
                <c:pt idx="18">
                  <c:v>3.6444188959533586</c:v>
                </c:pt>
                <c:pt idx="19">
                  <c:v>3.6451185580474355</c:v>
                </c:pt>
                <c:pt idx="20">
                  <c:v>29.672721699829015</c:v>
                </c:pt>
                <c:pt idx="21">
                  <c:v>9.5946897796182906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'Daten Wasser'!$E$9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Wasser'!$E$10:$E$33</c:f>
              <c:numCache>
                <c:formatCode>#,##0.00</c:formatCode>
                <c:ptCount val="24"/>
                <c:pt idx="0">
                  <c:v>5.3698768310310114E-3</c:v>
                </c:pt>
                <c:pt idx="1">
                  <c:v>0</c:v>
                </c:pt>
                <c:pt idx="2">
                  <c:v>0.71381457128585368</c:v>
                </c:pt>
                <c:pt idx="3">
                  <c:v>0.71381457128585368</c:v>
                </c:pt>
                <c:pt idx="4">
                  <c:v>13.288957497692127</c:v>
                </c:pt>
                <c:pt idx="5">
                  <c:v>44.886004370410483</c:v>
                </c:pt>
                <c:pt idx="6">
                  <c:v>24.105446791516755</c:v>
                </c:pt>
                <c:pt idx="7">
                  <c:v>109.91749132696245</c:v>
                </c:pt>
                <c:pt idx="8">
                  <c:v>64.510299560189438</c:v>
                </c:pt>
                <c:pt idx="9">
                  <c:v>30.707277832334483</c:v>
                </c:pt>
                <c:pt idx="10">
                  <c:v>44.886004370410504</c:v>
                </c:pt>
                <c:pt idx="11">
                  <c:v>198.37927192517549</c:v>
                </c:pt>
                <c:pt idx="12">
                  <c:v>5.3698768310310079E-3</c:v>
                </c:pt>
                <c:pt idx="13">
                  <c:v>5.3698768310310079E-3</c:v>
                </c:pt>
                <c:pt idx="14">
                  <c:v>5.3698768310310062E-3</c:v>
                </c:pt>
                <c:pt idx="15">
                  <c:v>5.3698768310310079E-3</c:v>
                </c:pt>
                <c:pt idx="16">
                  <c:v>13.288957497692127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'Daten Wasser'!$F$9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-2.6903588771617479E-15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-2.6903588771617479E-15</c:v>
                </c:pt>
                <c:pt idx="17">
                  <c:v>4830.4907087504862</c:v>
                </c:pt>
                <c:pt idx="18">
                  <c:v>4830.365894073183</c:v>
                </c:pt>
                <c:pt idx="19">
                  <c:v>1.5177640923251838</c:v>
                </c:pt>
                <c:pt idx="20">
                  <c:v>4830.365894073183</c:v>
                </c:pt>
                <c:pt idx="21">
                  <c:v>1.2036644781639492</c:v>
                </c:pt>
                <c:pt idx="22">
                  <c:v>16510.39149174263</c:v>
                </c:pt>
                <c:pt idx="23">
                  <c:v>3.5868398752491917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'Daten Wasser'!$G$9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Wasser'!$G$10:$G$33</c:f>
              <c:numCache>
                <c:formatCode>#,##0.00</c:formatCode>
                <c:ptCount val="24"/>
                <c:pt idx="0">
                  <c:v>82.525825045833912</c:v>
                </c:pt>
                <c:pt idx="1">
                  <c:v>82.525825045833912</c:v>
                </c:pt>
                <c:pt idx="2">
                  <c:v>650.29851873593145</c:v>
                </c:pt>
                <c:pt idx="3">
                  <c:v>82.525825045833912</c:v>
                </c:pt>
                <c:pt idx="4">
                  <c:v>90.096726388020969</c:v>
                </c:pt>
                <c:pt idx="5">
                  <c:v>39.089532868952098</c:v>
                </c:pt>
                <c:pt idx="6">
                  <c:v>2401.1806055470643</c:v>
                </c:pt>
                <c:pt idx="7">
                  <c:v>220.66755374529535</c:v>
                </c:pt>
                <c:pt idx="8">
                  <c:v>85.161349062478664</c:v>
                </c:pt>
                <c:pt idx="9">
                  <c:v>140.74921625409789</c:v>
                </c:pt>
                <c:pt idx="10">
                  <c:v>45.76618025666312</c:v>
                </c:pt>
                <c:pt idx="11">
                  <c:v>398.26116954657158</c:v>
                </c:pt>
                <c:pt idx="12">
                  <c:v>138.58087088523931</c:v>
                </c:pt>
                <c:pt idx="13">
                  <c:v>211.2316375743782</c:v>
                </c:pt>
                <c:pt idx="14">
                  <c:v>211.23163757437575</c:v>
                </c:pt>
                <c:pt idx="15">
                  <c:v>391.81484339213989</c:v>
                </c:pt>
                <c:pt idx="16">
                  <c:v>83.77846102591964</c:v>
                </c:pt>
                <c:pt idx="17">
                  <c:v>29.761508220742368</c:v>
                </c:pt>
                <c:pt idx="18">
                  <c:v>18.109084848033383</c:v>
                </c:pt>
                <c:pt idx="19">
                  <c:v>17.687223413449829</c:v>
                </c:pt>
                <c:pt idx="20">
                  <c:v>261.62533350513218</c:v>
                </c:pt>
                <c:pt idx="21">
                  <c:v>55.965767175577632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'Daten Wasser'!$H$9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12.895837138325764</c:v>
                </c:pt>
                <c:pt idx="6">
                  <c:v>694.19825037047917</c:v>
                </c:pt>
                <c:pt idx="7">
                  <c:v>29.089745358291008</c:v>
                </c:pt>
                <c:pt idx="8">
                  <c:v>11.749725982694914</c:v>
                </c:pt>
                <c:pt idx="9">
                  <c:v>19.419193583364144</c:v>
                </c:pt>
                <c:pt idx="10">
                  <c:v>6.3143677643704352</c:v>
                </c:pt>
                <c:pt idx="11">
                  <c:v>52.501221006769462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'Daten Wasser'!$I$9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Wasser'!$I$10:$I$33</c:f>
              <c:numCache>
                <c:formatCode>#,##0.00</c:formatCode>
                <c:ptCount val="24"/>
                <c:pt idx="0">
                  <c:v>9.4083287203791666E-2</c:v>
                </c:pt>
                <c:pt idx="1">
                  <c:v>9.4083287203791666E-2</c:v>
                </c:pt>
                <c:pt idx="2">
                  <c:v>0.74137062274085752</c:v>
                </c:pt>
                <c:pt idx="3">
                  <c:v>9.4083287203791666E-2</c:v>
                </c:pt>
                <c:pt idx="4">
                  <c:v>9.4066023170984572E-2</c:v>
                </c:pt>
                <c:pt idx="5">
                  <c:v>5.0882916149383436E-2</c:v>
                </c:pt>
                <c:pt idx="6">
                  <c:v>2.66832123745984</c:v>
                </c:pt>
                <c:pt idx="7">
                  <c:v>0.5304725714612506</c:v>
                </c:pt>
                <c:pt idx="8">
                  <c:v>0.21584530842394256</c:v>
                </c:pt>
                <c:pt idx="9">
                  <c:v>0.35673528340310356</c:v>
                </c:pt>
                <c:pt idx="10">
                  <c:v>5.0857844867711215E-2</c:v>
                </c:pt>
                <c:pt idx="11">
                  <c:v>0.41973187805077328</c:v>
                </c:pt>
                <c:pt idx="12">
                  <c:v>0.35671286864993118</c:v>
                </c:pt>
                <c:pt idx="13">
                  <c:v>0.5161111122272446</c:v>
                </c:pt>
                <c:pt idx="14">
                  <c:v>0.51611111222724282</c:v>
                </c:pt>
                <c:pt idx="15">
                  <c:v>0.41970550503166637</c:v>
                </c:pt>
                <c:pt idx="16">
                  <c:v>9.3932251499331584E-2</c:v>
                </c:pt>
                <c:pt idx="17">
                  <c:v>0.1945540043091217</c:v>
                </c:pt>
                <c:pt idx="18">
                  <c:v>0.11516742845256706</c:v>
                </c:pt>
                <c:pt idx="19">
                  <c:v>0.11518953850260838</c:v>
                </c:pt>
                <c:pt idx="20">
                  <c:v>1.6057569945416099</c:v>
                </c:pt>
                <c:pt idx="21">
                  <c:v>0.35994764474755842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'Daten Wasser'!$K$9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Wasser'!$K$10:$K$33</c:f>
              <c:numCache>
                <c:formatCode>#,##0.00</c:formatCode>
                <c:ptCount val="24"/>
                <c:pt idx="0">
                  <c:v>3.737010167790475</c:v>
                </c:pt>
                <c:pt idx="1">
                  <c:v>2.5625752873438117</c:v>
                </c:pt>
                <c:pt idx="2">
                  <c:v>3.6452554630954443</c:v>
                </c:pt>
                <c:pt idx="3">
                  <c:v>3.6452554630954443</c:v>
                </c:pt>
                <c:pt idx="4">
                  <c:v>0.7625153831036765</c:v>
                </c:pt>
                <c:pt idx="5">
                  <c:v>0.67946977362050209</c:v>
                </c:pt>
                <c:pt idx="6">
                  <c:v>2.5628913721358559</c:v>
                </c:pt>
                <c:pt idx="7">
                  <c:v>2.5628913721358559</c:v>
                </c:pt>
                <c:pt idx="8">
                  <c:v>2.5628913721358559</c:v>
                </c:pt>
                <c:pt idx="9">
                  <c:v>2.5628913721358559</c:v>
                </c:pt>
                <c:pt idx="10">
                  <c:v>2.5628913721358559</c:v>
                </c:pt>
                <c:pt idx="11">
                  <c:v>2.5628913721358559</c:v>
                </c:pt>
                <c:pt idx="12">
                  <c:v>4.0063039056144127</c:v>
                </c:pt>
                <c:pt idx="13">
                  <c:v>4.0063039056144136</c:v>
                </c:pt>
                <c:pt idx="14">
                  <c:v>4.0063039056143852</c:v>
                </c:pt>
                <c:pt idx="15">
                  <c:v>4.0063039056144136</c:v>
                </c:pt>
                <c:pt idx="16">
                  <c:v>2.6383704836960575</c:v>
                </c:pt>
                <c:pt idx="17">
                  <c:v>0.83484450144712619</c:v>
                </c:pt>
                <c:pt idx="18">
                  <c:v>2.0936360410050656</c:v>
                </c:pt>
                <c:pt idx="19">
                  <c:v>2.0940379810175913</c:v>
                </c:pt>
                <c:pt idx="20">
                  <c:v>2.0936360410050656</c:v>
                </c:pt>
                <c:pt idx="21">
                  <c:v>2.0938274177117027</c:v>
                </c:pt>
                <c:pt idx="22">
                  <c:v>1.6893345678996141</c:v>
                </c:pt>
                <c:pt idx="23">
                  <c:v>1.4729383455534697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'Daten Wasser'!$L$9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20.699531908024746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'Daten Wasser'!$M$9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Wasser'!$B$10:$B$33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Wasser'!$M$10:$M$33</c:f>
              <c:numCache>
                <c:formatCode>#,##0.00</c:formatCode>
                <c:ptCount val="24"/>
                <c:pt idx="0">
                  <c:v>4.2252402882936089</c:v>
                </c:pt>
                <c:pt idx="1">
                  <c:v>4.2252402882936089</c:v>
                </c:pt>
                <c:pt idx="2">
                  <c:v>4.2252402882936089</c:v>
                </c:pt>
                <c:pt idx="3">
                  <c:v>4.2252402882936089</c:v>
                </c:pt>
                <c:pt idx="4">
                  <c:v>4.2252402882936089</c:v>
                </c:pt>
                <c:pt idx="5">
                  <c:v>4.2252402882936089</c:v>
                </c:pt>
                <c:pt idx="6">
                  <c:v>4.497709004950555</c:v>
                </c:pt>
                <c:pt idx="7">
                  <c:v>6.5214805391672108</c:v>
                </c:pt>
                <c:pt idx="8">
                  <c:v>6.5214805391672108</c:v>
                </c:pt>
                <c:pt idx="9">
                  <c:v>6.5214805391672108</c:v>
                </c:pt>
                <c:pt idx="10">
                  <c:v>4.2252402882936089</c:v>
                </c:pt>
                <c:pt idx="11">
                  <c:v>4.2252402882936089</c:v>
                </c:pt>
                <c:pt idx="12">
                  <c:v>8.4287615557658278</c:v>
                </c:pt>
                <c:pt idx="13">
                  <c:v>8.4287615557658278</c:v>
                </c:pt>
                <c:pt idx="14">
                  <c:v>5.7040743891963732</c:v>
                </c:pt>
                <c:pt idx="15">
                  <c:v>4.2252402882936089</c:v>
                </c:pt>
                <c:pt idx="16">
                  <c:v>4.2252402882936089</c:v>
                </c:pt>
                <c:pt idx="17">
                  <c:v>4.2252402882936089</c:v>
                </c:pt>
                <c:pt idx="18">
                  <c:v>6.1127774641817911</c:v>
                </c:pt>
                <c:pt idx="19">
                  <c:v>6.1127774641817911</c:v>
                </c:pt>
                <c:pt idx="20">
                  <c:v>4.2252402882936089</c:v>
                </c:pt>
                <c:pt idx="21">
                  <c:v>4.2252402882936089</c:v>
                </c:pt>
                <c:pt idx="22">
                  <c:v>4.2252402882936089</c:v>
                </c:pt>
                <c:pt idx="23">
                  <c:v>4.2252402882936089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Wasser'!$B$5</c:f>
              <c:strCache>
                <c:ptCount val="1"/>
                <c:pt idx="0">
                  <c:v>Wasserverbrauch in ml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KEA'!$C$9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KEA'!$C$10:$C$33</c:f>
              <c:numCache>
                <c:formatCode>#,##0.00</c:formatCode>
                <c:ptCount val="24"/>
                <c:pt idx="0">
                  <c:v>55.958089340134798</c:v>
                </c:pt>
                <c:pt idx="1">
                  <c:v>55.958089340134798</c:v>
                </c:pt>
                <c:pt idx="2">
                  <c:v>21.030418406242948</c:v>
                </c:pt>
                <c:pt idx="3">
                  <c:v>55.958089340134798</c:v>
                </c:pt>
                <c:pt idx="4">
                  <c:v>55.868257557095347</c:v>
                </c:pt>
                <c:pt idx="5">
                  <c:v>39.164919707598827</c:v>
                </c:pt>
                <c:pt idx="6">
                  <c:v>21.033012435562334</c:v>
                </c:pt>
                <c:pt idx="7">
                  <c:v>95.907617143998522</c:v>
                </c:pt>
                <c:pt idx="8">
                  <c:v>56.287939593337903</c:v>
                </c:pt>
                <c:pt idx="9">
                  <c:v>26.793386660522447</c:v>
                </c:pt>
                <c:pt idx="10">
                  <c:v>39.164919707598827</c:v>
                </c:pt>
                <c:pt idx="11">
                  <c:v>173.0942276012249</c:v>
                </c:pt>
                <c:pt idx="12">
                  <c:v>25.365435337806051</c:v>
                </c:pt>
                <c:pt idx="13">
                  <c:v>93.311114689498112</c:v>
                </c:pt>
                <c:pt idx="14">
                  <c:v>93.311114689498055</c:v>
                </c:pt>
                <c:pt idx="15">
                  <c:v>173.08335156914214</c:v>
                </c:pt>
                <c:pt idx="16">
                  <c:v>55.868257557095347</c:v>
                </c:pt>
                <c:pt idx="17">
                  <c:v>39.158414010343478</c:v>
                </c:pt>
                <c:pt idx="18">
                  <c:v>21.028975255072545</c:v>
                </c:pt>
                <c:pt idx="19">
                  <c:v>21.033012435562334</c:v>
                </c:pt>
                <c:pt idx="20">
                  <c:v>173.06100303861376</c:v>
                </c:pt>
                <c:pt idx="21">
                  <c:v>55.959364088756857</c:v>
                </c:pt>
                <c:pt idx="22">
                  <c:v>18.980390051362015</c:v>
                </c:pt>
                <c:pt idx="23">
                  <c:v>16.549086753710469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'Daten KEA'!$D$9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KEA'!$D$10:$D$33</c:f>
              <c:numCache>
                <c:formatCode>#,##0.00</c:formatCode>
                <c:ptCount val="24"/>
                <c:pt idx="0">
                  <c:v>14.205416445749957</c:v>
                </c:pt>
                <c:pt idx="1">
                  <c:v>14.205416445749957</c:v>
                </c:pt>
                <c:pt idx="2">
                  <c:v>5.3962370421483499</c:v>
                </c:pt>
                <c:pt idx="3">
                  <c:v>14.205416445749957</c:v>
                </c:pt>
                <c:pt idx="4">
                  <c:v>39.969236402223984</c:v>
                </c:pt>
                <c:pt idx="5">
                  <c:v>65.059294310585983</c:v>
                </c:pt>
                <c:pt idx="6">
                  <c:v>5.396902649309907</c:v>
                </c:pt>
                <c:pt idx="7">
                  <c:v>24.3469292450071</c:v>
                </c:pt>
                <c:pt idx="8">
                  <c:v>14.289151617317472</c:v>
                </c:pt>
                <c:pt idx="9">
                  <c:v>6.801719286575743</c:v>
                </c:pt>
                <c:pt idx="10">
                  <c:v>9.9423336477603392</c:v>
                </c:pt>
                <c:pt idx="11">
                  <c:v>43.941378564318661</c:v>
                </c:pt>
                <c:pt idx="12">
                  <c:v>6.4392222205993592</c:v>
                </c:pt>
                <c:pt idx="13">
                  <c:v>23.687785962891397</c:v>
                </c:pt>
                <c:pt idx="14">
                  <c:v>23.687785962891123</c:v>
                </c:pt>
                <c:pt idx="15">
                  <c:v>43.938617595050118</c:v>
                </c:pt>
                <c:pt idx="16">
                  <c:v>14.182611916446209</c:v>
                </c:pt>
                <c:pt idx="17">
                  <c:v>43.484480020545888</c:v>
                </c:pt>
                <c:pt idx="18">
                  <c:v>3.6071009376322603</c:v>
                </c:pt>
                <c:pt idx="19">
                  <c:v>3.6077934353575829</c:v>
                </c:pt>
                <c:pt idx="20">
                  <c:v>29.36888028552362</c:v>
                </c:pt>
                <c:pt idx="21">
                  <c:v>9.4964425024742614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'Daten KEA'!$E$9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KEA'!$E$10:$E$33</c:f>
              <c:numCache>
                <c:formatCode>#,##0.00</c:formatCode>
                <c:ptCount val="24"/>
                <c:pt idx="0">
                  <c:v>1.5171227222337906E-2</c:v>
                </c:pt>
                <c:pt idx="1">
                  <c:v>0</c:v>
                </c:pt>
                <c:pt idx="2">
                  <c:v>0.27599226841721886</c:v>
                </c:pt>
                <c:pt idx="3">
                  <c:v>0.27599226841721886</c:v>
                </c:pt>
                <c:pt idx="4">
                  <c:v>15.019839172231581</c:v>
                </c:pt>
                <c:pt idx="5">
                  <c:v>104.5842137660551</c:v>
                </c:pt>
                <c:pt idx="6">
                  <c:v>56.165596281770362</c:v>
                </c:pt>
                <c:pt idx="7">
                  <c:v>256.10732277933926</c:v>
                </c:pt>
                <c:pt idx="8">
                  <c:v>150.3087444282001</c:v>
                </c:pt>
                <c:pt idx="9">
                  <c:v>71.547836659472878</c:v>
                </c:pt>
                <c:pt idx="10">
                  <c:v>104.58421376605514</c:v>
                </c:pt>
                <c:pt idx="11">
                  <c:v>462.22292388880749</c:v>
                </c:pt>
                <c:pt idx="12">
                  <c:v>1.5171227222337897E-2</c:v>
                </c:pt>
                <c:pt idx="13">
                  <c:v>1.5171227222337897E-2</c:v>
                </c:pt>
                <c:pt idx="14">
                  <c:v>1.5171227222337894E-2</c:v>
                </c:pt>
                <c:pt idx="15">
                  <c:v>1.5171227222337897E-2</c:v>
                </c:pt>
                <c:pt idx="16">
                  <c:v>15.019839172231581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'Daten KEA'!$F$9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-3.7450675377361578E-14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-3.7450675377361578E-14</c:v>
                </c:pt>
                <c:pt idx="17">
                  <c:v>955.18679421851311</c:v>
                </c:pt>
                <c:pt idx="18">
                  <c:v>955.16211322052106</c:v>
                </c:pt>
                <c:pt idx="19">
                  <c:v>939.32336432326031</c:v>
                </c:pt>
                <c:pt idx="20">
                  <c:v>955.16211322052106</c:v>
                </c:pt>
                <c:pt idx="21">
                  <c:v>821.53288818484066</c:v>
                </c:pt>
                <c:pt idx="22">
                  <c:v>3264.783822422391</c:v>
                </c:pt>
                <c:pt idx="23">
                  <c:v>2448.1132206085122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'Daten KEA'!$G$9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KEA'!$G$10:$G$33</c:f>
              <c:numCache>
                <c:formatCode>#,##0.00</c:formatCode>
                <c:ptCount val="24"/>
                <c:pt idx="0">
                  <c:v>2196.6034334803253</c:v>
                </c:pt>
                <c:pt idx="1">
                  <c:v>2196.6034334803253</c:v>
                </c:pt>
                <c:pt idx="2">
                  <c:v>3903.0644720458931</c:v>
                </c:pt>
                <c:pt idx="3">
                  <c:v>2196.6034334803253</c:v>
                </c:pt>
                <c:pt idx="4">
                  <c:v>2398.1193574175013</c:v>
                </c:pt>
                <c:pt idx="5">
                  <c:v>1908.6541330020243</c:v>
                </c:pt>
                <c:pt idx="6">
                  <c:v>5850.3427280928336</c:v>
                </c:pt>
                <c:pt idx="7">
                  <c:v>2491.8114075817125</c:v>
                </c:pt>
                <c:pt idx="8">
                  <c:v>2254.4272388174654</c:v>
                </c:pt>
                <c:pt idx="9">
                  <c:v>2130.1837254303887</c:v>
                </c:pt>
                <c:pt idx="10">
                  <c:v>2234.6598357018793</c:v>
                </c:pt>
                <c:pt idx="11">
                  <c:v>2772.5139467867702</c:v>
                </c:pt>
                <c:pt idx="12">
                  <c:v>2097.3666757956948</c:v>
                </c:pt>
                <c:pt idx="13">
                  <c:v>2444.0376710863252</c:v>
                </c:pt>
                <c:pt idx="14">
                  <c:v>2444.0376710862975</c:v>
                </c:pt>
                <c:pt idx="15">
                  <c:v>2729.5984400651332</c:v>
                </c:pt>
                <c:pt idx="16">
                  <c:v>2229.945051007071</c:v>
                </c:pt>
                <c:pt idx="17">
                  <c:v>1453.187631080955</c:v>
                </c:pt>
                <c:pt idx="18">
                  <c:v>1448.5215753476307</c:v>
                </c:pt>
                <c:pt idx="19">
                  <c:v>1414.7774411227731</c:v>
                </c:pt>
                <c:pt idx="20">
                  <c:v>1850.0757819145158</c:v>
                </c:pt>
                <c:pt idx="21">
                  <c:v>1489.6500127924546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'Daten KEA'!$H$9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KEA'!$H$10:$H$33</c:f>
              <c:numCache>
                <c:formatCode>#,##0.00</c:formatCode>
                <c:ptCount val="24"/>
                <c:pt idx="0">
                  <c:v>0.64342692662380507</c:v>
                </c:pt>
                <c:pt idx="1">
                  <c:v>0</c:v>
                </c:pt>
                <c:pt idx="2">
                  <c:v>22.673853084931189</c:v>
                </c:pt>
                <c:pt idx="3">
                  <c:v>22.673853084931189</c:v>
                </c:pt>
                <c:pt idx="4">
                  <c:v>0</c:v>
                </c:pt>
                <c:pt idx="5">
                  <c:v>629.67477598425194</c:v>
                </c:pt>
                <c:pt idx="6">
                  <c:v>622.5433515313124</c:v>
                </c:pt>
                <c:pt idx="7">
                  <c:v>342.91065594991778</c:v>
                </c:pt>
                <c:pt idx="8">
                  <c:v>311.04371402800501</c:v>
                </c:pt>
                <c:pt idx="9">
                  <c:v>293.90181510911356</c:v>
                </c:pt>
                <c:pt idx="10">
                  <c:v>308.31640201904185</c:v>
                </c:pt>
                <c:pt idx="11">
                  <c:v>380.92698998897254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'Daten KEA'!$I$9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KEA'!$I$10:$I$33</c:f>
              <c:numCache>
                <c:formatCode>#,##0.00</c:formatCode>
                <c:ptCount val="24"/>
                <c:pt idx="0">
                  <c:v>2.5042303011231426</c:v>
                </c:pt>
                <c:pt idx="1">
                  <c:v>2.5042303011231426</c:v>
                </c:pt>
                <c:pt idx="2">
                  <c:v>4.4496754257768796</c:v>
                </c:pt>
                <c:pt idx="3">
                  <c:v>2.5042303011231426</c:v>
                </c:pt>
                <c:pt idx="4">
                  <c:v>2.503770781527686</c:v>
                </c:pt>
                <c:pt idx="5">
                  <c:v>2.4844985621420563</c:v>
                </c:pt>
                <c:pt idx="6">
                  <c:v>6.5012159900534687</c:v>
                </c:pt>
                <c:pt idx="7">
                  <c:v>6.2967974354112002</c:v>
                </c:pt>
                <c:pt idx="8">
                  <c:v>5.7139482645453779</c:v>
                </c:pt>
                <c:pt idx="9">
                  <c:v>5.3990474349796882</c:v>
                </c:pt>
                <c:pt idx="10">
                  <c:v>2.4832743877436618</c:v>
                </c:pt>
                <c:pt idx="11">
                  <c:v>3.0660597870017074</c:v>
                </c:pt>
                <c:pt idx="12">
                  <c:v>5.3987081965548622</c:v>
                </c:pt>
                <c:pt idx="13">
                  <c:v>6.2730326601713795</c:v>
                </c:pt>
                <c:pt idx="14">
                  <c:v>6.2730326601713591</c:v>
                </c:pt>
                <c:pt idx="15">
                  <c:v>3.0658671372231843</c:v>
                </c:pt>
                <c:pt idx="16">
                  <c:v>2.5002101589820498</c:v>
                </c:pt>
                <c:pt idx="17">
                  <c:v>9.4996352517592388</c:v>
                </c:pt>
                <c:pt idx="18">
                  <c:v>9.2120891967086127</c:v>
                </c:pt>
                <c:pt idx="19">
                  <c:v>9.2138577501604129</c:v>
                </c:pt>
                <c:pt idx="20">
                  <c:v>11.727916041890754</c:v>
                </c:pt>
                <c:pt idx="21">
                  <c:v>9.5807855527226611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'Daten KEA'!$J$9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KEA'!$J$10:$J$33</c:f>
              <c:numCache>
                <c:formatCode>#,##0.00</c:formatCode>
                <c:ptCount val="24"/>
                <c:pt idx="0">
                  <c:v>13.032583638989095</c:v>
                </c:pt>
                <c:pt idx="1">
                  <c:v>5.1726515457659206</c:v>
                </c:pt>
                <c:pt idx="2">
                  <c:v>12.46470655528528</c:v>
                </c:pt>
                <c:pt idx="3">
                  <c:v>12.46470655528528</c:v>
                </c:pt>
                <c:pt idx="4">
                  <c:v>1.3957784936059137</c:v>
                </c:pt>
                <c:pt idx="5">
                  <c:v>0.84874134288257408</c:v>
                </c:pt>
                <c:pt idx="6">
                  <c:v>5.1732895744303793</c:v>
                </c:pt>
                <c:pt idx="7">
                  <c:v>5.1732895744303793</c:v>
                </c:pt>
                <c:pt idx="8">
                  <c:v>5.1732895744303793</c:v>
                </c:pt>
                <c:pt idx="9">
                  <c:v>5.1732895744303793</c:v>
                </c:pt>
                <c:pt idx="10">
                  <c:v>5.1732895744303793</c:v>
                </c:pt>
                <c:pt idx="11">
                  <c:v>5.1732895744303793</c:v>
                </c:pt>
                <c:pt idx="12">
                  <c:v>14.895704533744951</c:v>
                </c:pt>
                <c:pt idx="13">
                  <c:v>14.895704533744953</c:v>
                </c:pt>
                <c:pt idx="14">
                  <c:v>14.895704533744885</c:v>
                </c:pt>
                <c:pt idx="15">
                  <c:v>14.895704533744953</c:v>
                </c:pt>
                <c:pt idx="16">
                  <c:v>5.7050716186901642</c:v>
                </c:pt>
                <c:pt idx="17">
                  <c:v>1.1292117335367959</c:v>
                </c:pt>
                <c:pt idx="18">
                  <c:v>4.0195593135693892</c:v>
                </c:pt>
                <c:pt idx="19">
                  <c:v>4.0203309957955256</c:v>
                </c:pt>
                <c:pt idx="20">
                  <c:v>4.0195593135693892</c:v>
                </c:pt>
                <c:pt idx="21">
                  <c:v>4.0199267365638782</c:v>
                </c:pt>
                <c:pt idx="22">
                  <c:v>2.7081046975535017</c:v>
                </c:pt>
                <c:pt idx="23">
                  <c:v>2.3612085661394375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'Daten KEA'!$K$9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22.661484355039459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'Daten KEA'!$L$9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KEA'!$B$10:$B$33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KEA'!$L$10:$L$33</c:f>
              <c:numCache>
                <c:formatCode>#,##0.00</c:formatCode>
                <c:ptCount val="24"/>
                <c:pt idx="0">
                  <c:v>24.285808985825994</c:v>
                </c:pt>
                <c:pt idx="1">
                  <c:v>24.285808985825994</c:v>
                </c:pt>
                <c:pt idx="2">
                  <c:v>24.285808985825994</c:v>
                </c:pt>
                <c:pt idx="3">
                  <c:v>24.285808985825994</c:v>
                </c:pt>
                <c:pt idx="4">
                  <c:v>24.285808985825994</c:v>
                </c:pt>
                <c:pt idx="5">
                  <c:v>24.285808985825994</c:v>
                </c:pt>
                <c:pt idx="6">
                  <c:v>26.381695601428532</c:v>
                </c:pt>
                <c:pt idx="7">
                  <c:v>39.07350197767272</c:v>
                </c:pt>
                <c:pt idx="8">
                  <c:v>39.07350197767272</c:v>
                </c:pt>
                <c:pt idx="9">
                  <c:v>39.07350197767272</c:v>
                </c:pt>
                <c:pt idx="10">
                  <c:v>24.285808985825994</c:v>
                </c:pt>
                <c:pt idx="11">
                  <c:v>24.285808985825994</c:v>
                </c:pt>
                <c:pt idx="12">
                  <c:v>53.744708286890514</c:v>
                </c:pt>
                <c:pt idx="13">
                  <c:v>53.744708286890514</c:v>
                </c:pt>
                <c:pt idx="14">
                  <c:v>32.785842130865099</c:v>
                </c:pt>
                <c:pt idx="15">
                  <c:v>24.285808985825994</c:v>
                </c:pt>
                <c:pt idx="16">
                  <c:v>24.285808985825994</c:v>
                </c:pt>
                <c:pt idx="17">
                  <c:v>24.285808985825994</c:v>
                </c:pt>
                <c:pt idx="18">
                  <c:v>35.929672054268913</c:v>
                </c:pt>
                <c:pt idx="19">
                  <c:v>35.929672054268913</c:v>
                </c:pt>
                <c:pt idx="20">
                  <c:v>24.285808985825994</c:v>
                </c:pt>
                <c:pt idx="21">
                  <c:v>24.285808985825998</c:v>
                </c:pt>
                <c:pt idx="22">
                  <c:v>24.285808985825994</c:v>
                </c:pt>
                <c:pt idx="23">
                  <c:v>24.285808985825998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KEA'!$B$5</c:f>
              <c:strCache>
                <c:ptCount val="1"/>
                <c:pt idx="0">
                  <c:v>Kumulierter Energieaufwand (fossil + regenerativ) in kJ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AP'!$C$9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AP'!$C$10:$C$33</c15:sqref>
                  </c15:fullRef>
                </c:ext>
              </c:extLst>
              <c:f>('Daten AP'!$C$10:$C$15,'Daten AP'!$C$17:$C$33)</c:f>
              <c:numCache>
                <c:formatCode>#,##0.00</c:formatCode>
                <c:ptCount val="23"/>
                <c:pt idx="0">
                  <c:v>41.425090235867785</c:v>
                </c:pt>
                <c:pt idx="1">
                  <c:v>41.425090235867785</c:v>
                </c:pt>
                <c:pt idx="2">
                  <c:v>15.568561944301907</c:v>
                </c:pt>
                <c:pt idx="3">
                  <c:v>41.425090235867785</c:v>
                </c:pt>
                <c:pt idx="4">
                  <c:v>41.358588863817019</c:v>
                </c:pt>
                <c:pt idx="5">
                  <c:v>28.993311817817144</c:v>
                </c:pt>
                <c:pt idx="6">
                  <c:v>70.999237846522732</c:v>
                </c:pt>
                <c:pt idx="7">
                  <c:v>41.669274350522002</c:v>
                </c:pt>
                <c:pt idx="8">
                  <c:v>19.834816971503926</c:v>
                </c:pt>
                <c:pt idx="9">
                  <c:v>28.993311817817148</c:v>
                </c:pt>
                <c:pt idx="10">
                  <c:v>128.13954304450712</c:v>
                </c:pt>
                <c:pt idx="11">
                  <c:v>18.777722043969881</c:v>
                </c:pt>
                <c:pt idx="12">
                  <c:v>69.077078785273542</c:v>
                </c:pt>
                <c:pt idx="13">
                  <c:v>69.077078785273514</c:v>
                </c:pt>
                <c:pt idx="14">
                  <c:v>128.13149165076314</c:v>
                </c:pt>
                <c:pt idx="15">
                  <c:v>41.358588863817019</c:v>
                </c:pt>
                <c:pt idx="16">
                  <c:v>31.124247614694706</c:v>
                </c:pt>
                <c:pt idx="17">
                  <c:v>17.70319029669913</c:v>
                </c:pt>
                <c:pt idx="18">
                  <c:v>17.706588987011234</c:v>
                </c:pt>
                <c:pt idx="19">
                  <c:v>130.25064400609665</c:v>
                </c:pt>
                <c:pt idx="20">
                  <c:v>47.050095924967636</c:v>
                </c:pt>
                <c:pt idx="21">
                  <c:v>21.350851115959596</c:v>
                </c:pt>
                <c:pt idx="22">
                  <c:v>29.010416571904738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'Daten AP'!$D$9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AP'!$D$10:$D$33</c15:sqref>
                  </c15:fullRef>
                </c:ext>
              </c:extLst>
              <c:f>('Daten AP'!$D$10:$D$15,'Daten AP'!$D$17:$D$33)</c:f>
              <c:numCache>
                <c:formatCode>#,##0.00</c:formatCode>
                <c:ptCount val="23"/>
                <c:pt idx="0">
                  <c:v>97.591605046037117</c:v>
                </c:pt>
                <c:pt idx="1">
                  <c:v>97.591605046037117</c:v>
                </c:pt>
                <c:pt idx="2">
                  <c:v>37.072298173257437</c:v>
                </c:pt>
                <c:pt idx="3">
                  <c:v>97.591605046037117</c:v>
                </c:pt>
                <c:pt idx="4">
                  <c:v>77.942263493880489</c:v>
                </c:pt>
                <c:pt idx="5">
                  <c:v>339.96424631578554</c:v>
                </c:pt>
                <c:pt idx="6">
                  <c:v>167.26407930641292</c:v>
                </c:pt>
                <c:pt idx="7">
                  <c:v>98.166867997551918</c:v>
                </c:pt>
                <c:pt idx="8">
                  <c:v>46.728000181093556</c:v>
                </c:pt>
                <c:pt idx="9">
                  <c:v>68.304107964286246</c:v>
                </c:pt>
                <c:pt idx="10">
                  <c:v>301.87848968767014</c:v>
                </c:pt>
                <c:pt idx="11">
                  <c:v>44.237635282027284</c:v>
                </c:pt>
                <c:pt idx="12">
                  <c:v>162.73574667338903</c:v>
                </c:pt>
                <c:pt idx="13">
                  <c:v>162.73574667338715</c:v>
                </c:pt>
                <c:pt idx="14">
                  <c:v>301.85952175220484</c:v>
                </c:pt>
                <c:pt idx="15">
                  <c:v>97.434937297113933</c:v>
                </c:pt>
                <c:pt idx="16">
                  <c:v>227.22608096616426</c:v>
                </c:pt>
                <c:pt idx="17">
                  <c:v>24.78088350390583</c:v>
                </c:pt>
                <c:pt idx="18">
                  <c:v>24.785640982488953</c:v>
                </c:pt>
                <c:pt idx="19">
                  <c:v>201.76502226562155</c:v>
                </c:pt>
                <c:pt idx="20">
                  <c:v>65.240823426978437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'Daten AP'!$E$9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AP'!$E$10:$E$33</c15:sqref>
                  </c15:fullRef>
                </c:ext>
              </c:extLst>
              <c:f>('Daten AP'!$E$10:$E$15,'Daten AP'!$E$17:$E$33)</c:f>
              <c:numCache>
                <c:formatCode>#,##0.00</c:formatCode>
                <c:ptCount val="23"/>
                <c:pt idx="0">
                  <c:v>6.7081535354238386E-3</c:v>
                </c:pt>
                <c:pt idx="1">
                  <c:v>0</c:v>
                </c:pt>
                <c:pt idx="2">
                  <c:v>0.22721304639833936</c:v>
                </c:pt>
                <c:pt idx="3">
                  <c:v>0.22721304639833936</c:v>
                </c:pt>
                <c:pt idx="4">
                  <c:v>11.119003532375006</c:v>
                </c:pt>
                <c:pt idx="5">
                  <c:v>41.187271359667974</c:v>
                </c:pt>
                <c:pt idx="6">
                  <c:v>100.85998087728993</c:v>
                </c:pt>
                <c:pt idx="7">
                  <c:v>59.194469428660646</c:v>
                </c:pt>
                <c:pt idx="8">
                  <c:v>28.176911768756554</c:v>
                </c:pt>
                <c:pt idx="9">
                  <c:v>41.187271359667996</c:v>
                </c:pt>
                <c:pt idx="10">
                  <c:v>182.0322619382404</c:v>
                </c:pt>
                <c:pt idx="11">
                  <c:v>6.7081535354238352E-3</c:v>
                </c:pt>
                <c:pt idx="12">
                  <c:v>6.7081535354238352E-3</c:v>
                </c:pt>
                <c:pt idx="13">
                  <c:v>6.7081535354238334E-3</c:v>
                </c:pt>
                <c:pt idx="14">
                  <c:v>6.7081535354238352E-3</c:v>
                </c:pt>
                <c:pt idx="15">
                  <c:v>11.119003532375006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'Daten AP'!$F$9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AP'!$F$10:$F$33</c15:sqref>
                  </c15:fullRef>
                </c:ext>
              </c:extLst>
              <c:f>('Daten AP'!$F$10:$F$15,'Daten AP'!$F$17:$F$33)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-6.1032030345801025E-15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-6.1032030345801025E-15</c:v>
                </c:pt>
                <c:pt idx="16">
                  <c:v>181.1203469083186</c:v>
                </c:pt>
                <c:pt idx="17">
                  <c:v>181.1156669536276</c:v>
                </c:pt>
                <c:pt idx="18">
                  <c:v>3.5828459990649995</c:v>
                </c:pt>
                <c:pt idx="19">
                  <c:v>181.1156669536276</c:v>
                </c:pt>
                <c:pt idx="20">
                  <c:v>3.0239213109406733</c:v>
                </c:pt>
                <c:pt idx="21">
                  <c:v>619.06088115633747</c:v>
                </c:pt>
                <c:pt idx="22">
                  <c:v>9.0110838480858053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'Daten AP'!$G$9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AP'!$G$10:$G$33</c15:sqref>
                  </c15:fullRef>
                </c:ext>
              </c:extLst>
              <c:f>('Daten AP'!$G$10:$G$15,'Daten AP'!$G$17:$G$33)</c:f>
              <c:numCache>
                <c:formatCode>#,##0.00</c:formatCode>
                <c:ptCount val="23"/>
                <c:pt idx="0">
                  <c:v>73.171164524554172</c:v>
                </c:pt>
                <c:pt idx="1">
                  <c:v>73.171164524554172</c:v>
                </c:pt>
                <c:pt idx="2">
                  <c:v>773.59906660594299</c:v>
                </c:pt>
                <c:pt idx="3">
                  <c:v>73.171164524554172</c:v>
                </c:pt>
                <c:pt idx="4">
                  <c:v>79.88387133361266</c:v>
                </c:pt>
                <c:pt idx="5">
                  <c:v>46.282729045814961</c:v>
                </c:pt>
                <c:pt idx="6">
                  <c:v>195.0476888895694</c:v>
                </c:pt>
                <c:pt idx="7">
                  <c:v>75.508011003017415</c:v>
                </c:pt>
                <c:pt idx="8">
                  <c:v>61.333381700463747</c:v>
                </c:pt>
                <c:pt idx="9">
                  <c:v>54.188002895360491</c:v>
                </c:pt>
                <c:pt idx="10">
                  <c:v>352.02239466603908</c:v>
                </c:pt>
                <c:pt idx="11">
                  <c:v>60.388495769969168</c:v>
                </c:pt>
                <c:pt idx="12">
                  <c:v>186.77327558499471</c:v>
                </c:pt>
                <c:pt idx="13">
                  <c:v>186.77327558499255</c:v>
                </c:pt>
                <c:pt idx="14">
                  <c:v>346.44687966026675</c:v>
                </c:pt>
                <c:pt idx="15">
                  <c:v>74.281808778487104</c:v>
                </c:pt>
                <c:pt idx="16">
                  <c:v>35.238175539045258</c:v>
                </c:pt>
                <c:pt idx="17">
                  <c:v>7.674688531805602</c:v>
                </c:pt>
                <c:pt idx="18">
                  <c:v>7.4959022959919777</c:v>
                </c:pt>
                <c:pt idx="19">
                  <c:v>233.04506817683281</c:v>
                </c:pt>
                <c:pt idx="20">
                  <c:v>49.621804513589815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'Daten AP'!$H$9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AP'!$H$10:$H$33</c15:sqref>
                  </c15:fullRef>
                </c:ext>
              </c:extLst>
              <c:f>('Daten AP'!$H$10:$H$15,'Daten AP'!$H$17:$H$33)</c:f>
              <c:numCache>
                <c:formatCode>#,##0.00</c:formatCode>
                <c:ptCount val="23"/>
                <c:pt idx="0">
                  <c:v>1.03506531345424</c:v>
                </c:pt>
                <c:pt idx="1">
                  <c:v>0</c:v>
                </c:pt>
                <c:pt idx="2">
                  <c:v>22.613082279236227</c:v>
                </c:pt>
                <c:pt idx="3">
                  <c:v>22.613082279236227</c:v>
                </c:pt>
                <c:pt idx="4">
                  <c:v>-3.3966807976928052E-14</c:v>
                </c:pt>
                <c:pt idx="5">
                  <c:v>15.268909405826047</c:v>
                </c:pt>
                <c:pt idx="6">
                  <c:v>26.24620923868925</c:v>
                </c:pt>
                <c:pt idx="7">
                  <c:v>10.41785326971363</c:v>
                </c:pt>
                <c:pt idx="8">
                  <c:v>8.4621772260063448</c:v>
                </c:pt>
                <c:pt idx="9">
                  <c:v>7.4763280828589673</c:v>
                </c:pt>
                <c:pt idx="10">
                  <c:v>47.369202268991344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-3.3966807976928052E-14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'Daten AP'!$I$9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AP'!$I$10:$I$33</c15:sqref>
                  </c15:fullRef>
                </c:ext>
              </c:extLst>
              <c:f>('Daten AP'!$I$10:$I$15,'Daten AP'!$I$17:$I$33)</c:f>
              <c:numCache>
                <c:formatCode>#,##0.00</c:formatCode>
                <c:ptCount val="23"/>
                <c:pt idx="0">
                  <c:v>8.3418538174881915E-2</c:v>
                </c:pt>
                <c:pt idx="1">
                  <c:v>8.3418538174881915E-2</c:v>
                </c:pt>
                <c:pt idx="2">
                  <c:v>0.88193899453473368</c:v>
                </c:pt>
                <c:pt idx="3">
                  <c:v>8.3418538174881915E-2</c:v>
                </c:pt>
                <c:pt idx="4">
                  <c:v>8.340323109513828E-2</c:v>
                </c:pt>
                <c:pt idx="5">
                  <c:v>6.0246312717473209E-2</c:v>
                </c:pt>
                <c:pt idx="6">
                  <c:v>0.48023118079872928</c:v>
                </c:pt>
                <c:pt idx="7">
                  <c:v>0.19137848452198275</c:v>
                </c:pt>
                <c:pt idx="8">
                  <c:v>0.15545224254382756</c:v>
                </c:pt>
                <c:pt idx="9">
                  <c:v>6.0216627856813525E-2</c:v>
                </c:pt>
                <c:pt idx="10">
                  <c:v>0.37999231661053057</c:v>
                </c:pt>
                <c:pt idx="11">
                  <c:v>0.1554424750108449</c:v>
                </c:pt>
                <c:pt idx="12">
                  <c:v>0.46722990439542461</c:v>
                </c:pt>
                <c:pt idx="13">
                  <c:v>0.46722990439542311</c:v>
                </c:pt>
                <c:pt idx="14">
                  <c:v>0.379968440547857</c:v>
                </c:pt>
                <c:pt idx="15">
                  <c:v>8.3284623023182527E-2</c:v>
                </c:pt>
                <c:pt idx="16">
                  <c:v>0.2303555352376557</c:v>
                </c:pt>
                <c:pt idx="17">
                  <c:v>4.8808327411334979E-2</c:v>
                </c:pt>
                <c:pt idx="18">
                  <c:v>4.8817697721812492E-2</c:v>
                </c:pt>
                <c:pt idx="19">
                  <c:v>1.4536124131287564</c:v>
                </c:pt>
                <c:pt idx="20">
                  <c:v>0.31914601664899034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'Daten AP'!$J$9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AP'!$J$10:$J$33</c15:sqref>
                  </c15:fullRef>
                </c:ext>
              </c:extLst>
              <c:f>('Daten AP'!$J$10:$J$15,'Daten AP'!$J$17:$J$33)</c:f>
              <c:numCache>
                <c:formatCode>#,##0.00</c:formatCode>
                <c:ptCount val="23"/>
                <c:pt idx="0">
                  <c:v>3.2691771952903039</c:v>
                </c:pt>
                <c:pt idx="1">
                  <c:v>1.9585056587785228</c:v>
                </c:pt>
                <c:pt idx="2">
                  <c:v>3.1680395305754461</c:v>
                </c:pt>
                <c:pt idx="3">
                  <c:v>3.1680395305754461</c:v>
                </c:pt>
                <c:pt idx="4">
                  <c:v>0.45410292942512959</c:v>
                </c:pt>
                <c:pt idx="5">
                  <c:v>0.3686322885338944</c:v>
                </c:pt>
                <c:pt idx="6">
                  <c:v>1.9587472336727043</c:v>
                </c:pt>
                <c:pt idx="7">
                  <c:v>1.9587472336727043</c:v>
                </c:pt>
                <c:pt idx="8">
                  <c:v>1.9587472336727043</c:v>
                </c:pt>
                <c:pt idx="9">
                  <c:v>1.9587472336727043</c:v>
                </c:pt>
                <c:pt idx="10">
                  <c:v>1.9587472336727043</c:v>
                </c:pt>
                <c:pt idx="11">
                  <c:v>3.571335988742288</c:v>
                </c:pt>
                <c:pt idx="12">
                  <c:v>3.571335988742288</c:v>
                </c:pt>
                <c:pt idx="13">
                  <c:v>3.5713359887422644</c:v>
                </c:pt>
                <c:pt idx="14">
                  <c:v>3.571335988742288</c:v>
                </c:pt>
                <c:pt idx="15">
                  <c:v>2.0386512339788232</c:v>
                </c:pt>
                <c:pt idx="16">
                  <c:v>0.4702144932824896</c:v>
                </c:pt>
                <c:pt idx="17">
                  <c:v>1.5329795477539125</c:v>
                </c:pt>
                <c:pt idx="18">
                  <c:v>1.5332738519245313</c:v>
                </c:pt>
                <c:pt idx="19">
                  <c:v>1.5329795477539125</c:v>
                </c:pt>
                <c:pt idx="20">
                  <c:v>1.5331196755370822</c:v>
                </c:pt>
                <c:pt idx="21">
                  <c:v>1.0361608982786046</c:v>
                </c:pt>
                <c:pt idx="22">
                  <c:v>0.90343330932678612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'Daten AP'!$K$9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AP'!$K$10:$K$33</c15:sqref>
                  </c15:fullRef>
                </c:ext>
              </c:extLst>
              <c:f>('Daten AP'!$K$10:$K$15,'Daten AP'!$K$17:$K$33)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47.960047048346979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'Daten AP'!$L$9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'Daten AP'!$B$10:$B$33</c15:sqref>
                  </c15:fullRef>
                </c:ext>
              </c:extLst>
              <c:f>('Daten AP'!$B$10:$B$15,'Daten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'Daten AP'!$L$10:$L$33</c15:sqref>
                  </c15:fullRef>
                </c:ext>
              </c:extLst>
              <c:f>('Daten AP'!$L$10:$L$15,'Daten AP'!$L$17:$L$33)</c:f>
              <c:numCache>
                <c:formatCode>#,##0.00</c:formatCode>
                <c:ptCount val="23"/>
                <c:pt idx="0">
                  <c:v>3.7779771973544376</c:v>
                </c:pt>
                <c:pt idx="1">
                  <c:v>3.7779771973544376</c:v>
                </c:pt>
                <c:pt idx="2">
                  <c:v>3.7779771973544376</c:v>
                </c:pt>
                <c:pt idx="3">
                  <c:v>3.7779771973544376</c:v>
                </c:pt>
                <c:pt idx="4">
                  <c:v>3.7779771973544376</c:v>
                </c:pt>
                <c:pt idx="5">
                  <c:v>3.7779771973544376</c:v>
                </c:pt>
                <c:pt idx="6">
                  <c:v>14.65392591576185</c:v>
                </c:pt>
                <c:pt idx="7">
                  <c:v>14.65392591576185</c:v>
                </c:pt>
                <c:pt idx="8">
                  <c:v>14.65392591576185</c:v>
                </c:pt>
                <c:pt idx="9">
                  <c:v>3.7779771973544376</c:v>
                </c:pt>
                <c:pt idx="10">
                  <c:v>3.7779771973544376</c:v>
                </c:pt>
                <c:pt idx="11">
                  <c:v>36.945791547539685</c:v>
                </c:pt>
                <c:pt idx="12">
                  <c:v>36.945791547539685</c:v>
                </c:pt>
                <c:pt idx="13">
                  <c:v>5.100269216428492</c:v>
                </c:pt>
                <c:pt idx="14">
                  <c:v>3.7779771973544376</c:v>
                </c:pt>
                <c:pt idx="15">
                  <c:v>3.7779771973544376</c:v>
                </c:pt>
                <c:pt idx="16">
                  <c:v>3.7779771973544376</c:v>
                </c:pt>
                <c:pt idx="17">
                  <c:v>9.8770975660951699</c:v>
                </c:pt>
                <c:pt idx="18">
                  <c:v>9.8770975660951699</c:v>
                </c:pt>
                <c:pt idx="19">
                  <c:v>3.7779771973544376</c:v>
                </c:pt>
                <c:pt idx="20">
                  <c:v>3.7779771973544376</c:v>
                </c:pt>
                <c:pt idx="21">
                  <c:v>3.7779771973544376</c:v>
                </c:pt>
                <c:pt idx="22">
                  <c:v>3.7779771973544376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AP'!$B$5</c:f>
              <c:strCache>
                <c:ptCount val="1"/>
                <c:pt idx="0">
                  <c:v>Versauerung in mg SO₂eq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EP'!$C$9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EP'!$C$10:$C$33</c:f>
              <c:numCache>
                <c:formatCode>#,##0.00</c:formatCode>
                <c:ptCount val="24"/>
                <c:pt idx="0">
                  <c:v>26.209727082674828</c:v>
                </c:pt>
                <c:pt idx="1">
                  <c:v>26.209727082674828</c:v>
                </c:pt>
                <c:pt idx="2">
                  <c:v>9.8502563858403764</c:v>
                </c:pt>
                <c:pt idx="3">
                  <c:v>26.209727082674828</c:v>
                </c:pt>
                <c:pt idx="4">
                  <c:v>26.167651548206479</c:v>
                </c:pt>
                <c:pt idx="5">
                  <c:v>18.344119123002301</c:v>
                </c:pt>
                <c:pt idx="6">
                  <c:v>9.8514713808716081</c:v>
                </c:pt>
                <c:pt idx="7">
                  <c:v>44.921342028219634</c:v>
                </c:pt>
                <c:pt idx="8">
                  <c:v>26.364222799318316</c:v>
                </c:pt>
                <c:pt idx="9">
                  <c:v>12.54952340714037</c:v>
                </c:pt>
                <c:pt idx="10">
                  <c:v>18.344119123002301</c:v>
                </c:pt>
                <c:pt idx="11">
                  <c:v>81.074113117736715</c:v>
                </c:pt>
                <c:pt idx="12">
                  <c:v>11.880697596661918</c:v>
                </c:pt>
                <c:pt idx="13">
                  <c:v>43.70518862654977</c:v>
                </c:pt>
                <c:pt idx="14">
                  <c:v>43.705188626549756</c:v>
                </c:pt>
                <c:pt idx="15">
                  <c:v>81.069018986825625</c:v>
                </c:pt>
                <c:pt idx="16">
                  <c:v>26.167651548206479</c:v>
                </c:pt>
                <c:pt idx="17">
                  <c:v>18.388221896884698</c:v>
                </c:pt>
                <c:pt idx="18">
                  <c:v>9.8967291437389395</c:v>
                </c:pt>
                <c:pt idx="19">
                  <c:v>9.8986291355990836</c:v>
                </c:pt>
                <c:pt idx="20">
                  <c:v>81.105700054300286</c:v>
                </c:pt>
                <c:pt idx="21">
                  <c:v>26.253973499869382</c:v>
                </c:pt>
                <c:pt idx="22">
                  <c:v>9.0512175044469547</c:v>
                </c:pt>
                <c:pt idx="23">
                  <c:v>7.8813562323398365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'Daten EP'!$D$9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EP'!$D$10:$D$33</c:f>
              <c:numCache>
                <c:formatCode>#,##0.00</c:formatCode>
                <c:ptCount val="24"/>
                <c:pt idx="0">
                  <c:v>8.0137174564020164</c:v>
                </c:pt>
                <c:pt idx="1">
                  <c:v>8.0137174564020164</c:v>
                </c:pt>
                <c:pt idx="2">
                  <c:v>3.0441852337588702</c:v>
                </c:pt>
                <c:pt idx="3">
                  <c:v>8.0137174564020164</c:v>
                </c:pt>
                <c:pt idx="4">
                  <c:v>13.362630480859115</c:v>
                </c:pt>
                <c:pt idx="5">
                  <c:v>32.247999224597784</c:v>
                </c:pt>
                <c:pt idx="6">
                  <c:v>3.0445607234708438</c:v>
                </c:pt>
                <c:pt idx="7">
                  <c:v>13.734860406635379</c:v>
                </c:pt>
                <c:pt idx="8">
                  <c:v>8.0609550723260579</c:v>
                </c:pt>
                <c:pt idx="9">
                  <c:v>3.8370615031624764</c:v>
                </c:pt>
                <c:pt idx="10">
                  <c:v>5.6087797928844045</c:v>
                </c:pt>
                <c:pt idx="11">
                  <c:v>24.788699001119593</c:v>
                </c:pt>
                <c:pt idx="12">
                  <c:v>3.6325656281838472</c:v>
                </c:pt>
                <c:pt idx="13">
                  <c:v>13.363017170195725</c:v>
                </c:pt>
                <c:pt idx="14">
                  <c:v>13.363017170195571</c:v>
                </c:pt>
                <c:pt idx="15">
                  <c:v>24.787141452440299</c:v>
                </c:pt>
                <c:pt idx="16">
                  <c:v>8.0008527117981245</c:v>
                </c:pt>
                <c:pt idx="17">
                  <c:v>21.553991521799087</c:v>
                </c:pt>
                <c:pt idx="18">
                  <c:v>2.0348778834678969</c:v>
                </c:pt>
                <c:pt idx="19">
                  <c:v>2.0352685429836619</c:v>
                </c:pt>
                <c:pt idx="20">
                  <c:v>16.567899259968264</c:v>
                </c:pt>
                <c:pt idx="21">
                  <c:v>5.3572387227383622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'Daten EP'!$E$9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EP'!$E$10:$E$33</c:f>
              <c:numCache>
                <c:formatCode>#,##0.00</c:formatCode>
                <c:ptCount val="24"/>
                <c:pt idx="0">
                  <c:v>2.2301345448548378E-3</c:v>
                </c:pt>
                <c:pt idx="1">
                  <c:v>0</c:v>
                </c:pt>
                <c:pt idx="2">
                  <c:v>6.0167340223370724E-2</c:v>
                </c:pt>
                <c:pt idx="3">
                  <c:v>6.0167340223370724E-2</c:v>
                </c:pt>
                <c:pt idx="4">
                  <c:v>7.0350129922593609</c:v>
                </c:pt>
                <c:pt idx="5">
                  <c:v>15.491475888998592</c:v>
                </c:pt>
                <c:pt idx="6">
                  <c:v>8.3194963107585078</c:v>
                </c:pt>
                <c:pt idx="7">
                  <c:v>37.93574835975712</c:v>
                </c:pt>
                <c:pt idx="8">
                  <c:v>22.264395422274287</c:v>
                </c:pt>
                <c:pt idx="9">
                  <c:v>10.597981727907591</c:v>
                </c:pt>
                <c:pt idx="10">
                  <c:v>15.491475888998599</c:v>
                </c:pt>
                <c:pt idx="11">
                  <c:v>68.466501997933264</c:v>
                </c:pt>
                <c:pt idx="12">
                  <c:v>2.2301345448548365E-3</c:v>
                </c:pt>
                <c:pt idx="13">
                  <c:v>2.2301345448548365E-3</c:v>
                </c:pt>
                <c:pt idx="14">
                  <c:v>2.2301345448548361E-3</c:v>
                </c:pt>
                <c:pt idx="15">
                  <c:v>2.2301345448548365E-3</c:v>
                </c:pt>
                <c:pt idx="16">
                  <c:v>7.0350129922593609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'Daten EP'!$F$9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-7.1973900118596926E-16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-7.1973900118596926E-16</c:v>
                </c:pt>
                <c:pt idx="17">
                  <c:v>35.214540122842294</c:v>
                </c:pt>
                <c:pt idx="18">
                  <c:v>35.213630217052845</c:v>
                </c:pt>
                <c:pt idx="19">
                  <c:v>0.44804535984481542</c:v>
                </c:pt>
                <c:pt idx="20">
                  <c:v>35.213630217052845</c:v>
                </c:pt>
                <c:pt idx="21">
                  <c:v>0.3996874969994082</c:v>
                </c:pt>
                <c:pt idx="22">
                  <c:v>120.36165240450248</c:v>
                </c:pt>
                <c:pt idx="23">
                  <c:v>1.1910420867971694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'Daten EP'!$G$9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EP'!$G$10:$G$33</c:f>
              <c:numCache>
                <c:formatCode>#,##0.00</c:formatCode>
                <c:ptCount val="24"/>
                <c:pt idx="0">
                  <c:v>49.341332533982694</c:v>
                </c:pt>
                <c:pt idx="1">
                  <c:v>49.341332533982694</c:v>
                </c:pt>
                <c:pt idx="2">
                  <c:v>67.48771134132366</c:v>
                </c:pt>
                <c:pt idx="3">
                  <c:v>49.341332533982694</c:v>
                </c:pt>
                <c:pt idx="4">
                  <c:v>53.867895709805019</c:v>
                </c:pt>
                <c:pt idx="5">
                  <c:v>27.235925634527252</c:v>
                </c:pt>
                <c:pt idx="6">
                  <c:v>2.6969392407687995</c:v>
                </c:pt>
                <c:pt idx="7">
                  <c:v>92.306650825609651</c:v>
                </c:pt>
                <c:pt idx="8">
                  <c:v>50.917696317998377</c:v>
                </c:pt>
                <c:pt idx="9">
                  <c:v>22.484439839566591</c:v>
                </c:pt>
                <c:pt idx="10">
                  <c:v>31.887929851341337</c:v>
                </c:pt>
                <c:pt idx="11">
                  <c:v>166.59519757565667</c:v>
                </c:pt>
                <c:pt idx="12">
                  <c:v>22.138050479149214</c:v>
                </c:pt>
                <c:pt idx="13">
                  <c:v>88.17570458346033</c:v>
                </c:pt>
                <c:pt idx="14">
                  <c:v>88.175704583459307</c:v>
                </c:pt>
                <c:pt idx="15">
                  <c:v>163.5576482722432</c:v>
                </c:pt>
                <c:pt idx="16">
                  <c:v>50.090270559178016</c:v>
                </c:pt>
                <c:pt idx="17">
                  <c:v>20.73655439651818</c:v>
                </c:pt>
                <c:pt idx="18">
                  <c:v>2.7777261424815887</c:v>
                </c:pt>
                <c:pt idx="19">
                  <c:v>2.7130174316228626</c:v>
                </c:pt>
                <c:pt idx="20">
                  <c:v>104.43827801227064</c:v>
                </c:pt>
                <c:pt idx="21">
                  <c:v>33.461350155493321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'Daten EP'!$H$9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EP'!$H$10:$H$33</c:f>
              <c:numCache>
                <c:formatCode>#,##0.00</c:formatCode>
                <c:ptCount val="24"/>
                <c:pt idx="0">
                  <c:v>0.19167747192240056</c:v>
                </c:pt>
                <c:pt idx="1">
                  <c:v>0</c:v>
                </c:pt>
                <c:pt idx="2">
                  <c:v>22.676779077719452</c:v>
                </c:pt>
                <c:pt idx="3">
                  <c:v>22.676779077719452</c:v>
                </c:pt>
                <c:pt idx="4">
                  <c:v>-1.5213405090619599E-14</c:v>
                </c:pt>
                <c:pt idx="5">
                  <c:v>8.9852713889397489</c:v>
                </c:pt>
                <c:pt idx="6">
                  <c:v>0.27381875284225921</c:v>
                </c:pt>
                <c:pt idx="7">
                  <c:v>10.680941349731475</c:v>
                </c:pt>
                <c:pt idx="8">
                  <c:v>7.02512332170354</c:v>
                </c:pt>
                <c:pt idx="9">
                  <c:v>3.1021820332540297</c:v>
                </c:pt>
                <c:pt idx="10">
                  <c:v>4.3995831681080819</c:v>
                </c:pt>
                <c:pt idx="11">
                  <c:v>19.276980786728306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-1.5213405090619599E-14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'Daten EP'!$I$9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EP'!$I$10:$I$33</c:f>
              <c:numCache>
                <c:formatCode>#,##0.00</c:formatCode>
                <c:ptCount val="24"/>
                <c:pt idx="0">
                  <c:v>5.6251418961691807E-2</c:v>
                </c:pt>
                <c:pt idx="1">
                  <c:v>5.6251418961691807E-2</c:v>
                </c:pt>
                <c:pt idx="2">
                  <c:v>7.6939136631786725E-2</c:v>
                </c:pt>
                <c:pt idx="3">
                  <c:v>5.6251418961691807E-2</c:v>
                </c:pt>
                <c:pt idx="4">
                  <c:v>5.6241096976020775E-2</c:v>
                </c:pt>
                <c:pt idx="5">
                  <c:v>3.5453054017261898E-2</c:v>
                </c:pt>
                <c:pt idx="6">
                  <c:v>2.9969841650635278E-3</c:v>
                </c:pt>
                <c:pt idx="7">
                  <c:v>0.19028143542035708</c:v>
                </c:pt>
                <c:pt idx="8">
                  <c:v>0.12905321471518649</c:v>
                </c:pt>
                <c:pt idx="9">
                  <c:v>5.6987834332571569E-2</c:v>
                </c:pt>
                <c:pt idx="10">
                  <c:v>3.5435585413442133E-2</c:v>
                </c:pt>
                <c:pt idx="11">
                  <c:v>0.15052091511070639</c:v>
                </c:pt>
                <c:pt idx="12">
                  <c:v>5.6984253615160574E-2</c:v>
                </c:pt>
                <c:pt idx="13">
                  <c:v>0.18512995497670284</c:v>
                </c:pt>
                <c:pt idx="14">
                  <c:v>0.1851299549767022</c:v>
                </c:pt>
                <c:pt idx="15">
                  <c:v>0.15051145742789079</c:v>
                </c:pt>
                <c:pt idx="16">
                  <c:v>5.6161116284752434E-2</c:v>
                </c:pt>
                <c:pt idx="17">
                  <c:v>0.13555696383037341</c:v>
                </c:pt>
                <c:pt idx="18">
                  <c:v>1.7665364067793544E-2</c:v>
                </c:pt>
                <c:pt idx="19">
                  <c:v>1.7668755496158185E-2</c:v>
                </c:pt>
                <c:pt idx="20">
                  <c:v>0.57616150168937241</c:v>
                </c:pt>
                <c:pt idx="21">
                  <c:v>0.2152089533724659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'Daten EP'!$J$9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EP'!$J$10:$J$33</c:f>
              <c:numCache>
                <c:formatCode>#,##0.00</c:formatCode>
                <c:ptCount val="24"/>
                <c:pt idx="0">
                  <c:v>2.2682187296378231</c:v>
                </c:pt>
                <c:pt idx="1">
                  <c:v>1.364797783557564</c:v>
                </c:pt>
                <c:pt idx="2">
                  <c:v>2.2273488810124755</c:v>
                </c:pt>
                <c:pt idx="3">
                  <c:v>2.2273488810124755</c:v>
                </c:pt>
                <c:pt idx="4">
                  <c:v>0.25373693092465838</c:v>
                </c:pt>
                <c:pt idx="5">
                  <c:v>0.20437319376105273</c:v>
                </c:pt>
                <c:pt idx="6">
                  <c:v>1.3649661266402935</c:v>
                </c:pt>
                <c:pt idx="7">
                  <c:v>1.3649661266402935</c:v>
                </c:pt>
                <c:pt idx="8">
                  <c:v>1.3649661266402935</c:v>
                </c:pt>
                <c:pt idx="9">
                  <c:v>1.3649661266402935</c:v>
                </c:pt>
                <c:pt idx="10">
                  <c:v>1.3649661266402935</c:v>
                </c:pt>
                <c:pt idx="11">
                  <c:v>1.3649661266402935</c:v>
                </c:pt>
                <c:pt idx="12">
                  <c:v>2.5149484916439966</c:v>
                </c:pt>
                <c:pt idx="13">
                  <c:v>2.5149484916439961</c:v>
                </c:pt>
                <c:pt idx="14">
                  <c:v>2.5149484916439793</c:v>
                </c:pt>
                <c:pt idx="15">
                  <c:v>2.5149484916439961</c:v>
                </c:pt>
                <c:pt idx="16">
                  <c:v>1.4104760098098446</c:v>
                </c:pt>
                <c:pt idx="17">
                  <c:v>0.27098419305368104</c:v>
                </c:pt>
                <c:pt idx="18">
                  <c:v>1.0466769078641902</c:v>
                </c:pt>
                <c:pt idx="19">
                  <c:v>1.046877850779395</c:v>
                </c:pt>
                <c:pt idx="20">
                  <c:v>1.0466769078641902</c:v>
                </c:pt>
                <c:pt idx="21">
                  <c:v>1.0467725833185744</c:v>
                </c:pt>
                <c:pt idx="22">
                  <c:v>0.64569726064661825</c:v>
                </c:pt>
                <c:pt idx="23">
                  <c:v>0.56298632189106612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'Daten EP'!$K$9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33.746820333995267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'Daten EP'!$L$9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EP'!$L$10:$L$33</c:f>
              <c:numCache>
                <c:formatCode>#,##0.00</c:formatCode>
                <c:ptCount val="24"/>
                <c:pt idx="0">
                  <c:v>0.79977259630269326</c:v>
                </c:pt>
                <c:pt idx="1">
                  <c:v>0.79977259630269326</c:v>
                </c:pt>
                <c:pt idx="2">
                  <c:v>0.79977259630269326</c:v>
                </c:pt>
                <c:pt idx="3">
                  <c:v>0.79977259630269326</c:v>
                </c:pt>
                <c:pt idx="4">
                  <c:v>0.79977259630269326</c:v>
                </c:pt>
                <c:pt idx="5">
                  <c:v>0.79977259630269326</c:v>
                </c:pt>
                <c:pt idx="6">
                  <c:v>1.161172152083735</c:v>
                </c:pt>
                <c:pt idx="7">
                  <c:v>2.1638916723517614</c:v>
                </c:pt>
                <c:pt idx="8">
                  <c:v>2.1638916723517614</c:v>
                </c:pt>
                <c:pt idx="9">
                  <c:v>2.1638916723517614</c:v>
                </c:pt>
                <c:pt idx="10">
                  <c:v>0.79977259630269326</c:v>
                </c:pt>
                <c:pt idx="11">
                  <c:v>0.79977259630269326</c:v>
                </c:pt>
                <c:pt idx="12">
                  <c:v>4.6936885628190534</c:v>
                </c:pt>
                <c:pt idx="13">
                  <c:v>4.6936885628190534</c:v>
                </c:pt>
                <c:pt idx="14">
                  <c:v>1.0796930050086362</c:v>
                </c:pt>
                <c:pt idx="15">
                  <c:v>0.79977259630269326</c:v>
                </c:pt>
                <c:pt idx="16">
                  <c:v>0.79977259630269326</c:v>
                </c:pt>
                <c:pt idx="17">
                  <c:v>0.79977259630269326</c:v>
                </c:pt>
                <c:pt idx="18">
                  <c:v>1.6217923386801987</c:v>
                </c:pt>
                <c:pt idx="19">
                  <c:v>1.6217923386801987</c:v>
                </c:pt>
                <c:pt idx="20">
                  <c:v>0.79977259630269326</c:v>
                </c:pt>
                <c:pt idx="21">
                  <c:v>0.79977259630269326</c:v>
                </c:pt>
                <c:pt idx="22">
                  <c:v>0.79977259630269326</c:v>
                </c:pt>
                <c:pt idx="23">
                  <c:v>0.79977259630269337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EP'!$B$5</c:f>
              <c:strCache>
                <c:ptCount val="1"/>
                <c:pt idx="0">
                  <c:v>Eutrophierung in mg PO₄eq.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Smog'!$C$9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Smog'!$C$10:$C$33</c:f>
              <c:numCache>
                <c:formatCode>#,##0.00</c:formatCode>
                <c:ptCount val="24"/>
                <c:pt idx="0">
                  <c:v>11.067078146920387</c:v>
                </c:pt>
                <c:pt idx="1">
                  <c:v>11.067078146920387</c:v>
                </c:pt>
                <c:pt idx="2">
                  <c:v>4.1592786084887248</c:v>
                </c:pt>
                <c:pt idx="3">
                  <c:v>11.067078146920387</c:v>
                </c:pt>
                <c:pt idx="4">
                  <c:v>11.049311718961565</c:v>
                </c:pt>
                <c:pt idx="5">
                  <c:v>7.7458189179268775</c:v>
                </c:pt>
                <c:pt idx="6">
                  <c:v>4.15979164110888</c:v>
                </c:pt>
                <c:pt idx="7">
                  <c:v>18.968072468769467</c:v>
                </c:pt>
                <c:pt idx="8">
                  <c:v>11.132314086389142</c:v>
                </c:pt>
                <c:pt idx="9">
                  <c:v>5.2990462592506713</c:v>
                </c:pt>
                <c:pt idx="10">
                  <c:v>7.7458189179268784</c:v>
                </c:pt>
                <c:pt idx="11">
                  <c:v>34.233608871088109</c:v>
                </c:pt>
                <c:pt idx="12">
                  <c:v>5.0166340277957611</c:v>
                </c:pt>
                <c:pt idx="13">
                  <c:v>18.454550725774276</c:v>
                </c:pt>
                <c:pt idx="14">
                  <c:v>18.454550725774268</c:v>
                </c:pt>
                <c:pt idx="15">
                  <c:v>34.231457870251447</c:v>
                </c:pt>
                <c:pt idx="16">
                  <c:v>11.049311718961565</c:v>
                </c:pt>
                <c:pt idx="17">
                  <c:v>8.019763155267837</c:v>
                </c:pt>
                <c:pt idx="18">
                  <c:v>4.4342169762286519</c:v>
                </c:pt>
                <c:pt idx="19">
                  <c:v>4.4350682651786268</c:v>
                </c:pt>
                <c:pt idx="20">
                  <c:v>34.502261688906991</c:v>
                </c:pt>
                <c:pt idx="21">
                  <c:v>11.494745129535518</c:v>
                </c:pt>
                <c:pt idx="22">
                  <c:v>4.6945618043755672</c:v>
                </c:pt>
                <c:pt idx="23">
                  <c:v>4.5466536905915325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'Daten Smog'!$D$9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Smog'!$D$10:$D$33</c:f>
              <c:numCache>
                <c:formatCode>#,##0.00</c:formatCode>
                <c:ptCount val="24"/>
                <c:pt idx="0">
                  <c:v>8.0899007453529634</c:v>
                </c:pt>
                <c:pt idx="1">
                  <c:v>8.0899007453529634</c:v>
                </c:pt>
                <c:pt idx="2">
                  <c:v>3.073125116471902</c:v>
                </c:pt>
                <c:pt idx="3">
                  <c:v>8.0899007453529634</c:v>
                </c:pt>
                <c:pt idx="4">
                  <c:v>10.424771612309554</c:v>
                </c:pt>
                <c:pt idx="5">
                  <c:v>29.242143770812199</c:v>
                </c:pt>
                <c:pt idx="6">
                  <c:v>3.0735041758182406</c:v>
                </c:pt>
                <c:pt idx="7">
                  <c:v>13.865432372112361</c:v>
                </c:pt>
                <c:pt idx="8">
                  <c:v>8.1375874308833236</c:v>
                </c:pt>
                <c:pt idx="9">
                  <c:v>3.8735389515886696</c:v>
                </c:pt>
                <c:pt idx="10">
                  <c:v>5.6621002766609054</c:v>
                </c:pt>
                <c:pt idx="11">
                  <c:v>25.024355502486717</c:v>
                </c:pt>
                <c:pt idx="12">
                  <c:v>3.667099014017674</c:v>
                </c:pt>
                <c:pt idx="13">
                  <c:v>13.490054166929397</c:v>
                </c:pt>
                <c:pt idx="14">
                  <c:v>13.490054166929241</c:v>
                </c:pt>
                <c:pt idx="15">
                  <c:v>25.022783146799092</c:v>
                </c:pt>
                <c:pt idx="16">
                  <c:v>8.076913700635453</c:v>
                </c:pt>
                <c:pt idx="17">
                  <c:v>19.544930974649553</c:v>
                </c:pt>
                <c:pt idx="18">
                  <c:v>2.0542226745239227</c:v>
                </c:pt>
                <c:pt idx="19">
                  <c:v>2.0546170478874659</c:v>
                </c:pt>
                <c:pt idx="20">
                  <c:v>16.725403821802292</c:v>
                </c:pt>
                <c:pt idx="21">
                  <c:v>5.4081679035853281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'Daten Smog'!$E$9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Smog'!$E$10:$E$33</c:f>
              <c:numCache>
                <c:formatCode>#,##0.00</c:formatCode>
                <c:ptCount val="24"/>
                <c:pt idx="0">
                  <c:v>2.803028475285511E-3</c:v>
                </c:pt>
                <c:pt idx="1">
                  <c:v>0</c:v>
                </c:pt>
                <c:pt idx="2">
                  <c:v>0.12758421422426514</c:v>
                </c:pt>
                <c:pt idx="3">
                  <c:v>0.12758421422426514</c:v>
                </c:pt>
                <c:pt idx="4">
                  <c:v>2.9705398421107438</c:v>
                </c:pt>
                <c:pt idx="5">
                  <c:v>15.56286213131531</c:v>
                </c:pt>
                <c:pt idx="6">
                  <c:v>8.3578333668174842</c:v>
                </c:pt>
                <c:pt idx="7">
                  <c:v>38.110560013874519</c:v>
                </c:pt>
                <c:pt idx="8">
                  <c:v>22.366991942969801</c:v>
                </c:pt>
                <c:pt idx="9">
                  <c:v>10.646818268539192</c:v>
                </c:pt>
                <c:pt idx="10">
                  <c:v>15.562862131315317</c:v>
                </c:pt>
                <c:pt idx="11">
                  <c:v>68.782002363245354</c:v>
                </c:pt>
                <c:pt idx="12">
                  <c:v>2.8030284752855092E-3</c:v>
                </c:pt>
                <c:pt idx="13">
                  <c:v>2.8030284752855092E-3</c:v>
                </c:pt>
                <c:pt idx="14">
                  <c:v>2.8030284752855088E-3</c:v>
                </c:pt>
                <c:pt idx="15">
                  <c:v>2.8030284752855092E-3</c:v>
                </c:pt>
                <c:pt idx="16">
                  <c:v>2.9705398421107438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'Daten Smog'!$F$9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-2.7442185453015453E-15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-2.7442185453015453E-15</c:v>
                </c:pt>
                <c:pt idx="17">
                  <c:v>2.792385307377506</c:v>
                </c:pt>
                <c:pt idx="18">
                  <c:v>2.7923131551486651</c:v>
                </c:pt>
                <c:pt idx="19">
                  <c:v>1.7022595966043959</c:v>
                </c:pt>
                <c:pt idx="20">
                  <c:v>2.7923131551486646</c:v>
                </c:pt>
                <c:pt idx="21">
                  <c:v>1.528851974088294</c:v>
                </c:pt>
                <c:pt idx="22">
                  <c:v>9.5442424797704266</c:v>
                </c:pt>
                <c:pt idx="23">
                  <c:v>4.5558769270803303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'Daten Smog'!$G$9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Smog'!$G$10:$G$33</c:f>
              <c:numCache>
                <c:formatCode>#,##0.00</c:formatCode>
                <c:ptCount val="24"/>
                <c:pt idx="0">
                  <c:v>24.241530170955578</c:v>
                </c:pt>
                <c:pt idx="1">
                  <c:v>24.241530170955578</c:v>
                </c:pt>
                <c:pt idx="2">
                  <c:v>318.11411007966967</c:v>
                </c:pt>
                <c:pt idx="3">
                  <c:v>24.241530170955578</c:v>
                </c:pt>
                <c:pt idx="4">
                  <c:v>26.465442906223899</c:v>
                </c:pt>
                <c:pt idx="5">
                  <c:v>16.499269585853565</c:v>
                </c:pt>
                <c:pt idx="6">
                  <c:v>2.5020128014033309</c:v>
                </c:pt>
                <c:pt idx="7">
                  <c:v>72.172410751871197</c:v>
                </c:pt>
                <c:pt idx="8">
                  <c:v>25.013524496571719</c:v>
                </c:pt>
                <c:pt idx="9">
                  <c:v>28.464130465477034</c:v>
                </c:pt>
                <c:pt idx="10">
                  <c:v>19.317410328257431</c:v>
                </c:pt>
                <c:pt idx="11">
                  <c:v>130.2568874634502</c:v>
                </c:pt>
                <c:pt idx="12">
                  <c:v>28.025619565622506</c:v>
                </c:pt>
                <c:pt idx="13">
                  <c:v>69.112743310857724</c:v>
                </c:pt>
                <c:pt idx="14">
                  <c:v>69.112743310856942</c:v>
                </c:pt>
                <c:pt idx="15">
                  <c:v>128.19764599519226</c:v>
                </c:pt>
                <c:pt idx="16">
                  <c:v>24.609485449047103</c:v>
                </c:pt>
                <c:pt idx="17">
                  <c:v>12.562011141495359</c:v>
                </c:pt>
                <c:pt idx="18">
                  <c:v>4.7260548394323596</c:v>
                </c:pt>
                <c:pt idx="19">
                  <c:v>4.6159587030889488</c:v>
                </c:pt>
                <c:pt idx="20">
                  <c:v>86.288618580580462</c:v>
                </c:pt>
                <c:pt idx="21">
                  <c:v>16.439651863812891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'Daten Smog'!$H$9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Smog'!$H$10:$H$33</c:f>
              <c:numCache>
                <c:formatCode>#,##0.00</c:formatCode>
                <c:ptCount val="24"/>
                <c:pt idx="0">
                  <c:v>0.79970943948063966</c:v>
                </c:pt>
                <c:pt idx="1">
                  <c:v>0</c:v>
                </c:pt>
                <c:pt idx="2">
                  <c:v>20.674167213293657</c:v>
                </c:pt>
                <c:pt idx="3">
                  <c:v>20.674167213293657</c:v>
                </c:pt>
                <c:pt idx="4">
                  <c:v>-5.5610999017435463E-15</c:v>
                </c:pt>
                <c:pt idx="5">
                  <c:v>5.4431935575648405</c:v>
                </c:pt>
                <c:pt idx="6">
                  <c:v>0.25142819086328461</c:v>
                </c:pt>
                <c:pt idx="7">
                  <c:v>9.7284683920208792</c:v>
                </c:pt>
                <c:pt idx="8">
                  <c:v>3.4511202785259201</c:v>
                </c:pt>
                <c:pt idx="9">
                  <c:v>3.9272009777542052</c:v>
                </c:pt>
                <c:pt idx="10">
                  <c:v>2.6652264266713961</c:v>
                </c:pt>
                <c:pt idx="11">
                  <c:v>17.557956001883191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-5.5610999017435463E-15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'Daten Smog'!$I$9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Smog'!$I$10:$I$33</c:f>
              <c:numCache>
                <c:formatCode>#,##0.00</c:formatCode>
                <c:ptCount val="24"/>
                <c:pt idx="0">
                  <c:v>2.7636474328692942E-2</c:v>
                </c:pt>
                <c:pt idx="1">
                  <c:v>2.7636474328692942E-2</c:v>
                </c:pt>
                <c:pt idx="2">
                  <c:v>0.36266491326299144</c:v>
                </c:pt>
                <c:pt idx="3">
                  <c:v>2.7636474328692942E-2</c:v>
                </c:pt>
                <c:pt idx="4">
                  <c:v>2.7631403109205789E-2</c:v>
                </c:pt>
                <c:pt idx="5">
                  <c:v>2.1477129278510233E-2</c:v>
                </c:pt>
                <c:pt idx="6">
                  <c:v>2.7803714051987589E-3</c:v>
                </c:pt>
                <c:pt idx="7">
                  <c:v>0.17805288407464745</c:v>
                </c:pt>
                <c:pt idx="8">
                  <c:v>6.3397914302312772E-2</c:v>
                </c:pt>
                <c:pt idx="9">
                  <c:v>7.2143631905511416E-2</c:v>
                </c:pt>
                <c:pt idx="10">
                  <c:v>2.1466546961331878E-2</c:v>
                </c:pt>
                <c:pt idx="11">
                  <c:v>0.14088824112732612</c:v>
                </c:pt>
                <c:pt idx="12">
                  <c:v>7.2139098903654428E-2</c:v>
                </c:pt>
                <c:pt idx="13">
                  <c:v>0.17323246663234423</c:v>
                </c:pt>
                <c:pt idx="14">
                  <c:v>0.17323246663234362</c:v>
                </c:pt>
                <c:pt idx="15">
                  <c:v>0.14087938869445293</c:v>
                </c:pt>
                <c:pt idx="16">
                  <c:v>2.7592108379191353E-2</c:v>
                </c:pt>
                <c:pt idx="17">
                  <c:v>8.2119143681380291E-2</c:v>
                </c:pt>
                <c:pt idx="18">
                  <c:v>3.0056051266574259E-2</c:v>
                </c:pt>
                <c:pt idx="19">
                  <c:v>3.0061821481351798E-2</c:v>
                </c:pt>
                <c:pt idx="20">
                  <c:v>0.5389466094222376</c:v>
                </c:pt>
                <c:pt idx="21">
                  <c:v>0.10573274105731376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'Daten Smog'!$J$9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Smog'!$J$10:$J$33</c:f>
              <c:numCache>
                <c:formatCode>#,##0.00</c:formatCode>
                <c:ptCount val="24"/>
                <c:pt idx="0">
                  <c:v>1.085045452785105</c:v>
                </c:pt>
                <c:pt idx="1">
                  <c:v>0.5688056658089431</c:v>
                </c:pt>
                <c:pt idx="2">
                  <c:v>1.0546601462778891</c:v>
                </c:pt>
                <c:pt idx="3">
                  <c:v>1.0546601462778891</c:v>
                </c:pt>
                <c:pt idx="4">
                  <c:v>0.15965624265642078</c:v>
                </c:pt>
                <c:pt idx="5">
                  <c:v>0.12238652785848128</c:v>
                </c:pt>
                <c:pt idx="6">
                  <c:v>0.56887582601905617</c:v>
                </c:pt>
                <c:pt idx="7">
                  <c:v>0.56887582601905617</c:v>
                </c:pt>
                <c:pt idx="8">
                  <c:v>0.56887582601905617</c:v>
                </c:pt>
                <c:pt idx="9">
                  <c:v>0.56887582601905617</c:v>
                </c:pt>
                <c:pt idx="10">
                  <c:v>0.56887582601905617</c:v>
                </c:pt>
                <c:pt idx="11">
                  <c:v>0.56887582601905617</c:v>
                </c:pt>
                <c:pt idx="12">
                  <c:v>1.2166460557947285</c:v>
                </c:pt>
                <c:pt idx="13">
                  <c:v>1.2166460557947285</c:v>
                </c:pt>
                <c:pt idx="14">
                  <c:v>1.2166460557947221</c:v>
                </c:pt>
                <c:pt idx="15">
                  <c:v>1.2166460557947285</c:v>
                </c:pt>
                <c:pt idx="16">
                  <c:v>0.60458047627682898</c:v>
                </c:pt>
                <c:pt idx="17">
                  <c:v>0.15097900771830727</c:v>
                </c:pt>
                <c:pt idx="18">
                  <c:v>0.44939293449131851</c:v>
                </c:pt>
                <c:pt idx="19">
                  <c:v>0.44947920975510863</c:v>
                </c:pt>
                <c:pt idx="20">
                  <c:v>0.44939293449131851</c:v>
                </c:pt>
                <c:pt idx="21">
                  <c:v>0.44943401294913266</c:v>
                </c:pt>
                <c:pt idx="22">
                  <c:v>0.30848029108494324</c:v>
                </c:pt>
                <c:pt idx="23">
                  <c:v>0.26896534186915977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'Daten Smog'!$K$9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8.5086129836447491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'Daten Smog'!$L$9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Smog'!$L$10:$L$33</c:f>
              <c:numCache>
                <c:formatCode>#,##0.00</c:formatCode>
                <c:ptCount val="24"/>
                <c:pt idx="0">
                  <c:v>2.1708293983148952</c:v>
                </c:pt>
                <c:pt idx="1">
                  <c:v>2.1708293983148952</c:v>
                </c:pt>
                <c:pt idx="2">
                  <c:v>2.1708293983148952</c:v>
                </c:pt>
                <c:pt idx="3">
                  <c:v>2.1708293983148952</c:v>
                </c:pt>
                <c:pt idx="4">
                  <c:v>2.1708293983148952</c:v>
                </c:pt>
                <c:pt idx="5">
                  <c:v>2.1708293983148952</c:v>
                </c:pt>
                <c:pt idx="6">
                  <c:v>2.9058886493469243</c:v>
                </c:pt>
                <c:pt idx="7">
                  <c:v>5.1357974408211966</c:v>
                </c:pt>
                <c:pt idx="8">
                  <c:v>5.1357974408211966</c:v>
                </c:pt>
                <c:pt idx="9">
                  <c:v>5.1357974408211966</c:v>
                </c:pt>
                <c:pt idx="10">
                  <c:v>2.1708293983148952</c:v>
                </c:pt>
                <c:pt idx="11">
                  <c:v>2.1708293983148952</c:v>
                </c:pt>
                <c:pt idx="12">
                  <c:v>10.281212198045399</c:v>
                </c:pt>
                <c:pt idx="13">
                  <c:v>10.281212198045399</c:v>
                </c:pt>
                <c:pt idx="14">
                  <c:v>2.9306196877251089</c:v>
                </c:pt>
                <c:pt idx="15">
                  <c:v>2.1708293983148952</c:v>
                </c:pt>
                <c:pt idx="16">
                  <c:v>2.1708293983148952</c:v>
                </c:pt>
                <c:pt idx="17">
                  <c:v>2.1708293983148952</c:v>
                </c:pt>
                <c:pt idx="18">
                  <c:v>4.0332085642731528</c:v>
                </c:pt>
                <c:pt idx="19">
                  <c:v>4.0332085642731528</c:v>
                </c:pt>
                <c:pt idx="20">
                  <c:v>2.1708293983148952</c:v>
                </c:pt>
                <c:pt idx="21">
                  <c:v>2.1708293983148952</c:v>
                </c:pt>
                <c:pt idx="22">
                  <c:v>2.1708293983148952</c:v>
                </c:pt>
                <c:pt idx="23">
                  <c:v>2.1708293983148952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Smog'!$B$5</c:f>
              <c:strCache>
                <c:ptCount val="1"/>
                <c:pt idx="0">
                  <c:v>Photochemical Ozone Creation Potential (POCP) in mg C₂H₄eq.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Ozon'!$C$9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Ozon'!$C$10:$C$33</c:f>
              <c:numCache>
                <c:formatCode>#,##0.00</c:formatCode>
                <c:ptCount val="24"/>
                <c:pt idx="0">
                  <c:v>3.5838334402922452E-3</c:v>
                </c:pt>
                <c:pt idx="1">
                  <c:v>3.5838334402922452E-3</c:v>
                </c:pt>
                <c:pt idx="2">
                  <c:v>1.3468922480448912E-3</c:v>
                </c:pt>
                <c:pt idx="3">
                  <c:v>3.5838334402922452E-3</c:v>
                </c:pt>
                <c:pt idx="4">
                  <c:v>3.5780801675866498E-3</c:v>
                </c:pt>
                <c:pt idx="5">
                  <c:v>2.5083156088709182E-3</c:v>
                </c:pt>
                <c:pt idx="6">
                  <c:v>1.3470583825417894E-3</c:v>
                </c:pt>
                <c:pt idx="7">
                  <c:v>6.1423992411564297E-3</c:v>
                </c:pt>
                <c:pt idx="8">
                  <c:v>3.6049586856617345E-3</c:v>
                </c:pt>
                <c:pt idx="9">
                  <c:v>1.7159813035966176E-3</c:v>
                </c:pt>
                <c:pt idx="10">
                  <c:v>2.5083156088709182E-3</c:v>
                </c:pt>
                <c:pt idx="11">
                  <c:v>1.1085812409143494E-2</c:v>
                </c:pt>
                <c:pt idx="12">
                  <c:v>1.6245282221600055E-3</c:v>
                </c:pt>
                <c:pt idx="13">
                  <c:v>5.976106352425411E-3</c:v>
                </c:pt>
                <c:pt idx="14">
                  <c:v>5.9761063524254084E-3</c:v>
                </c:pt>
                <c:pt idx="15">
                  <c:v>1.1085115854133564E-2</c:v>
                </c:pt>
                <c:pt idx="16">
                  <c:v>3.5780801675866498E-3</c:v>
                </c:pt>
                <c:pt idx="17">
                  <c:v>2.9446975088537513E-3</c:v>
                </c:pt>
                <c:pt idx="18">
                  <c:v>1.7835870921711094E-3</c:v>
                </c:pt>
                <c:pt idx="19">
                  <c:v>1.7839295084288206E-3</c:v>
                </c:pt>
                <c:pt idx="20">
                  <c:v>1.1520471814132243E-2</c:v>
                </c:pt>
                <c:pt idx="21">
                  <c:v>4.023837395383258E-3</c:v>
                </c:pt>
                <c:pt idx="22">
                  <c:v>2.7085553242073672E-3</c:v>
                </c:pt>
                <c:pt idx="23">
                  <c:v>2.3708247117803748E-3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'Daten Ozon'!$D$9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Ozon'!$D$10:$D$33</c:f>
              <c:numCache>
                <c:formatCode>#,##0.00</c:formatCode>
                <c:ptCount val="24"/>
                <c:pt idx="0">
                  <c:v>1.7698268345201138E-3</c:v>
                </c:pt>
                <c:pt idx="1">
                  <c:v>1.7698268345201138E-3</c:v>
                </c:pt>
                <c:pt idx="2">
                  <c:v>6.723072962414228E-4</c:v>
                </c:pt>
                <c:pt idx="3">
                  <c:v>1.7698268345201138E-3</c:v>
                </c:pt>
                <c:pt idx="4">
                  <c:v>9.0077623168151582E-3</c:v>
                </c:pt>
                <c:pt idx="5">
                  <c:v>5.1713912749719411E-3</c:v>
                </c:pt>
                <c:pt idx="6">
                  <c:v>6.7239022301940723E-4</c:v>
                </c:pt>
                <c:pt idx="7">
                  <c:v>3.0333393519672504E-3</c:v>
                </c:pt>
                <c:pt idx="8">
                  <c:v>1.7802592462835625E-3</c:v>
                </c:pt>
                <c:pt idx="9">
                  <c:v>8.4741375659256354E-4</c:v>
                </c:pt>
                <c:pt idx="10">
                  <c:v>1.2386971515237072E-3</c:v>
                </c:pt>
                <c:pt idx="11">
                  <c:v>5.4745759285504958E-3</c:v>
                </c:pt>
                <c:pt idx="12">
                  <c:v>8.0225091062814571E-4</c:v>
                </c:pt>
                <c:pt idx="13">
                  <c:v>2.9512178968914967E-3</c:v>
                </c:pt>
                <c:pt idx="14">
                  <c:v>2.9512178968914625E-3</c:v>
                </c:pt>
                <c:pt idx="15">
                  <c:v>5.4742319444427857E-3</c:v>
                </c:pt>
                <c:pt idx="16">
                  <c:v>1.7669856599537427E-3</c:v>
                </c:pt>
                <c:pt idx="17">
                  <c:v>3.456466335177457E-3</c:v>
                </c:pt>
                <c:pt idx="18">
                  <c:v>4.4940210367111174E-4</c:v>
                </c:pt>
                <c:pt idx="19">
                  <c:v>4.4948838069521732E-4</c:v>
                </c:pt>
                <c:pt idx="20">
                  <c:v>3.6590150403284665E-3</c:v>
                </c:pt>
                <c:pt idx="21">
                  <c:v>1.1831443898559343E-3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'Daten Ozon'!$E$9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Ozon'!$E$10:$E$33</c:f>
              <c:numCache>
                <c:formatCode>#,##0.00</c:formatCode>
                <c:ptCount val="24"/>
                <c:pt idx="0">
                  <c:v>5.4676674713282045E-7</c:v>
                </c:pt>
                <c:pt idx="1">
                  <c:v>0</c:v>
                </c:pt>
                <c:pt idx="2">
                  <c:v>4.2209904179625406E-5</c:v>
                </c:pt>
                <c:pt idx="3">
                  <c:v>4.2209904179625406E-5</c:v>
                </c:pt>
                <c:pt idx="4">
                  <c:v>9.619449578784576E-4</c:v>
                </c:pt>
                <c:pt idx="5">
                  <c:v>0.10524053986735535</c:v>
                </c:pt>
                <c:pt idx="6">
                  <c:v>5.6518067706542684E-2</c:v>
                </c:pt>
                <c:pt idx="7">
                  <c:v>0.25771454355025014</c:v>
                </c:pt>
                <c:pt idx="8">
                  <c:v>0.15125201826150117</c:v>
                </c:pt>
                <c:pt idx="9">
                  <c:v>7.1996840490932704E-2</c:v>
                </c:pt>
                <c:pt idx="10">
                  <c:v>0.10524053986735539</c:v>
                </c:pt>
                <c:pt idx="11">
                  <c:v>0.46512363862044098</c:v>
                </c:pt>
                <c:pt idx="12">
                  <c:v>5.4676674713282014E-7</c:v>
                </c:pt>
                <c:pt idx="13">
                  <c:v>5.4676674713282014E-7</c:v>
                </c:pt>
                <c:pt idx="14">
                  <c:v>5.4676674713282003E-7</c:v>
                </c:pt>
                <c:pt idx="15">
                  <c:v>5.4676674713282014E-7</c:v>
                </c:pt>
                <c:pt idx="16">
                  <c:v>9.619449578784576E-4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'Daten Ozon'!$F$9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-2.3783377112450733E-18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-2.3783377112450733E-18</c:v>
                </c:pt>
                <c:pt idx="17">
                  <c:v>9.9449289988012279E-2</c:v>
                </c:pt>
                <c:pt idx="18">
                  <c:v>9.9446720325469432E-2</c:v>
                </c:pt>
                <c:pt idx="19">
                  <c:v>1.4071438630886759E-3</c:v>
                </c:pt>
                <c:pt idx="20">
                  <c:v>9.9446720325469432E-2</c:v>
                </c:pt>
                <c:pt idx="21">
                  <c:v>1.2052293330654055E-3</c:v>
                </c:pt>
                <c:pt idx="22">
                  <c:v>0.33991302546209623</c:v>
                </c:pt>
                <c:pt idx="23">
                  <c:v>3.5915030384988632E-3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'Daten Ozon'!$G$9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Ozon'!$G$10:$G$33</c:f>
              <c:numCache>
                <c:formatCode>#,##0.00</c:formatCode>
                <c:ptCount val="24"/>
                <c:pt idx="0">
                  <c:v>7.3649213672369804E-3</c:v>
                </c:pt>
                <c:pt idx="1">
                  <c:v>7.3649213672369804E-3</c:v>
                </c:pt>
                <c:pt idx="2">
                  <c:v>0.2954414536927521</c:v>
                </c:pt>
                <c:pt idx="3">
                  <c:v>7.3649213672369804E-3</c:v>
                </c:pt>
                <c:pt idx="4">
                  <c:v>8.0405776606863166E-3</c:v>
                </c:pt>
                <c:pt idx="5">
                  <c:v>4.832769972207448E-3</c:v>
                </c:pt>
                <c:pt idx="6">
                  <c:v>4.8514530008606773E-4</c:v>
                </c:pt>
                <c:pt idx="7">
                  <c:v>2.3563772872772053E-2</c:v>
                </c:pt>
                <c:pt idx="8">
                  <c:v>7.5999688582699077E-3</c:v>
                </c:pt>
                <c:pt idx="9">
                  <c:v>0.27641038507173687</c:v>
                </c:pt>
                <c:pt idx="10">
                  <c:v>5.6582262681043943E-3</c:v>
                </c:pt>
                <c:pt idx="11">
                  <c:v>4.2527936635723254E-2</c:v>
                </c:pt>
                <c:pt idx="12">
                  <c:v>0.27215207945323389</c:v>
                </c:pt>
                <c:pt idx="13">
                  <c:v>2.2536216000357209E-2</c:v>
                </c:pt>
                <c:pt idx="14">
                  <c:v>2.2536216000356948E-2</c:v>
                </c:pt>
                <c:pt idx="15">
                  <c:v>4.180256349961875E-2</c:v>
                </c:pt>
                <c:pt idx="16">
                  <c:v>7.4767114098082529E-3</c:v>
                </c:pt>
                <c:pt idx="17">
                  <c:v>3.6795150184833762E-3</c:v>
                </c:pt>
                <c:pt idx="18">
                  <c:v>7.0138442521437314E-4</c:v>
                </c:pt>
                <c:pt idx="19">
                  <c:v>6.8504527598079791E-4</c:v>
                </c:pt>
                <c:pt idx="20">
                  <c:v>2.7394642379036365E-2</c:v>
                </c:pt>
                <c:pt idx="21">
                  <c:v>4.9945998634524369E-3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'Daten Ozon'!$H$9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Ozon'!$H$10:$H$33</c:f>
              <c:numCache>
                <c:formatCode>#,##0.00</c:formatCode>
                <c:ptCount val="24"/>
                <c:pt idx="0">
                  <c:v>2.4496654395955378E-4</c:v>
                </c:pt>
                <c:pt idx="1">
                  <c:v>0</c:v>
                </c:pt>
                <c:pt idx="2">
                  <c:v>6.6850300731909479E-3</c:v>
                </c:pt>
                <c:pt idx="3">
                  <c:v>6.6850300731909479E-3</c:v>
                </c:pt>
                <c:pt idx="4">
                  <c:v>-9.5788106126123427E-16</c:v>
                </c:pt>
                <c:pt idx="5">
                  <c:v>1.594355570774287E-3</c:v>
                </c:pt>
                <c:pt idx="6">
                  <c:v>4.8182903874352671E-5</c:v>
                </c:pt>
                <c:pt idx="7">
                  <c:v>2.9448898719274768E-3</c:v>
                </c:pt>
                <c:pt idx="8">
                  <c:v>1.0485690109978522E-3</c:v>
                </c:pt>
                <c:pt idx="9">
                  <c:v>3.8136388386489542E-2</c:v>
                </c:pt>
                <c:pt idx="10">
                  <c:v>7.8066645174371411E-4</c:v>
                </c:pt>
                <c:pt idx="11">
                  <c:v>5.3149421592511544E-3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-9.5788106126123427E-16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'Daten Ozon'!$I$9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Ozon'!$I$10:$I$33</c:f>
              <c:numCache>
                <c:formatCode>#,##0.00</c:formatCode>
                <c:ptCount val="24"/>
                <c:pt idx="0">
                  <c:v>8.3963536485974066E-6</c:v>
                </c:pt>
                <c:pt idx="1">
                  <c:v>8.3963536485974066E-6</c:v>
                </c:pt>
                <c:pt idx="2">
                  <c:v>3.3681702817564405E-4</c:v>
                </c:pt>
                <c:pt idx="3">
                  <c:v>8.3963536485974066E-6</c:v>
                </c:pt>
                <c:pt idx="4">
                  <c:v>8.3948129400490818E-6</c:v>
                </c:pt>
                <c:pt idx="5">
                  <c:v>6.2908254772316974E-6</c:v>
                </c:pt>
                <c:pt idx="6">
                  <c:v>5.391195916221174E-7</c:v>
                </c:pt>
                <c:pt idx="7">
                  <c:v>5.3214563838231857E-5</c:v>
                </c:pt>
                <c:pt idx="8">
                  <c:v>1.9262466368659023E-5</c:v>
                </c:pt>
                <c:pt idx="9">
                  <c:v>7.0057467940789434E-4</c:v>
                </c:pt>
                <c:pt idx="10">
                  <c:v>6.2877258306425074E-6</c:v>
                </c:pt>
                <c:pt idx="11">
                  <c:v>4.2101482803962644E-5</c:v>
                </c:pt>
                <c:pt idx="12">
                  <c:v>7.0053066018902724E-4</c:v>
                </c:pt>
                <c:pt idx="13">
                  <c:v>5.1773888428543868E-5</c:v>
                </c:pt>
                <c:pt idx="14">
                  <c:v>5.1773888428543698E-5</c:v>
                </c:pt>
                <c:pt idx="15">
                  <c:v>4.2098837440890446E-5</c:v>
                </c:pt>
                <c:pt idx="16">
                  <c:v>8.3828746426453179E-6</c:v>
                </c:pt>
                <c:pt idx="17">
                  <c:v>2.4053363675385547E-5</c:v>
                </c:pt>
                <c:pt idx="18">
                  <c:v>4.4605589562629613E-6</c:v>
                </c:pt>
                <c:pt idx="19">
                  <c:v>4.4614153023936357E-6</c:v>
                </c:pt>
                <c:pt idx="20">
                  <c:v>1.6110098978200477E-4</c:v>
                </c:pt>
                <c:pt idx="21">
                  <c:v>3.212310932263435E-5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'Daten Ozon'!$J$9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Ozon'!$J$10:$J$33</c:f>
              <c:numCache>
                <c:formatCode>#,##0.00</c:formatCode>
                <c:ptCount val="24"/>
                <c:pt idx="0">
                  <c:v>4.1320494287448657E-4</c:v>
                </c:pt>
                <c:pt idx="1">
                  <c:v>2.9007019148697967E-4</c:v>
                </c:pt>
                <c:pt idx="2">
                  <c:v>3.9897887057149627E-4</c:v>
                </c:pt>
                <c:pt idx="3">
                  <c:v>3.9897887057149627E-4</c:v>
                </c:pt>
                <c:pt idx="4">
                  <c:v>9.832209532648264E-5</c:v>
                </c:pt>
                <c:pt idx="5">
                  <c:v>9.0467354537597129E-5</c:v>
                </c:pt>
                <c:pt idx="6">
                  <c:v>2.9010597064110138E-4</c:v>
                </c:pt>
                <c:pt idx="7">
                  <c:v>2.9010597064110138E-4</c:v>
                </c:pt>
                <c:pt idx="8">
                  <c:v>2.9010597064110138E-4</c:v>
                </c:pt>
                <c:pt idx="9">
                  <c:v>2.9010597064110138E-4</c:v>
                </c:pt>
                <c:pt idx="10">
                  <c:v>2.9010597064110138E-4</c:v>
                </c:pt>
                <c:pt idx="11">
                  <c:v>2.9010597064110138E-4</c:v>
                </c:pt>
                <c:pt idx="12">
                  <c:v>4.3529931452118253E-4</c:v>
                </c:pt>
                <c:pt idx="13">
                  <c:v>4.3529931452118253E-4</c:v>
                </c:pt>
                <c:pt idx="14">
                  <c:v>4.3529931452117944E-4</c:v>
                </c:pt>
                <c:pt idx="15">
                  <c:v>4.3529931452118253E-4</c:v>
                </c:pt>
                <c:pt idx="16">
                  <c:v>2.9689649237962703E-4</c:v>
                </c:pt>
                <c:pt idx="17">
                  <c:v>1.1639001234273526E-4</c:v>
                </c:pt>
                <c:pt idx="18">
                  <c:v>2.4981847224310932E-4</c:v>
                </c:pt>
                <c:pt idx="19">
                  <c:v>2.4986643284270543E-4</c:v>
                </c:pt>
                <c:pt idx="20">
                  <c:v>2.4981847224310932E-4</c:v>
                </c:pt>
                <c:pt idx="21">
                  <c:v>2.4984130784372891E-4</c:v>
                </c:pt>
                <c:pt idx="22">
                  <c:v>2.6116081844100017E-4</c:v>
                </c:pt>
                <c:pt idx="23">
                  <c:v>2.2770728258769368E-4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'Daten Ozon'!$K$9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2.392200509195769E-3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'Daten Ozon'!$L$9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Ozon'!$B$10:$B$33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Ozon'!$L$10:$L$33</c:f>
              <c:numCache>
                <c:formatCode>#,##0.00</c:formatCode>
                <c:ptCount val="24"/>
                <c:pt idx="0">
                  <c:v>1.5976980490591123E-3</c:v>
                </c:pt>
                <c:pt idx="1">
                  <c:v>1.5976980490591123E-3</c:v>
                </c:pt>
                <c:pt idx="2">
                  <c:v>1.5976980490591123E-3</c:v>
                </c:pt>
                <c:pt idx="3">
                  <c:v>1.5976980490591123E-3</c:v>
                </c:pt>
                <c:pt idx="4">
                  <c:v>1.5976980490591123E-3</c:v>
                </c:pt>
                <c:pt idx="5">
                  <c:v>1.5976980490591123E-3</c:v>
                </c:pt>
                <c:pt idx="6">
                  <c:v>1.6947997100248732E-3</c:v>
                </c:pt>
                <c:pt idx="7">
                  <c:v>2.4481973491270849E-3</c:v>
                </c:pt>
                <c:pt idx="8">
                  <c:v>2.4481973491270849E-3</c:v>
                </c:pt>
                <c:pt idx="9">
                  <c:v>2.4481973491270849E-3</c:v>
                </c:pt>
                <c:pt idx="10">
                  <c:v>1.5976980490591123E-3</c:v>
                </c:pt>
                <c:pt idx="11">
                  <c:v>1.5976980490591123E-3</c:v>
                </c:pt>
                <c:pt idx="12">
                  <c:v>3.1279089758874108E-3</c:v>
                </c:pt>
                <c:pt idx="13">
                  <c:v>3.1279089758874108E-3</c:v>
                </c:pt>
                <c:pt idx="14">
                  <c:v>2.1568923662298022E-3</c:v>
                </c:pt>
                <c:pt idx="15">
                  <c:v>1.5976980490591123E-3</c:v>
                </c:pt>
                <c:pt idx="16">
                  <c:v>1.5976980490591123E-3</c:v>
                </c:pt>
                <c:pt idx="17">
                  <c:v>1.5976980490591123E-3</c:v>
                </c:pt>
                <c:pt idx="18">
                  <c:v>2.3025448576784436E-3</c:v>
                </c:pt>
                <c:pt idx="19">
                  <c:v>2.3025448576784436E-3</c:v>
                </c:pt>
                <c:pt idx="20">
                  <c:v>1.5976980490591123E-3</c:v>
                </c:pt>
                <c:pt idx="21">
                  <c:v>1.5976980490591123E-3</c:v>
                </c:pt>
                <c:pt idx="22">
                  <c:v>1.5976980490591123E-3</c:v>
                </c:pt>
                <c:pt idx="23">
                  <c:v>1.5976980490591123E-3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Ozon'!$B$5</c:f>
              <c:strCache>
                <c:ptCount val="1"/>
                <c:pt idx="0">
                  <c:v>Ozone Depletion Potential in mg CFC-11eq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PM'!$C$9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PM'!$C$10:$C$33</c:f>
              <c:numCache>
                <c:formatCode>#,##0.00</c:formatCode>
                <c:ptCount val="24"/>
                <c:pt idx="0">
                  <c:v>36.767608982175126</c:v>
                </c:pt>
                <c:pt idx="1">
                  <c:v>36.767608982175126</c:v>
                </c:pt>
                <c:pt idx="2">
                  <c:v>13.818166592362367</c:v>
                </c:pt>
                <c:pt idx="3">
                  <c:v>36.767608982175126</c:v>
                </c:pt>
                <c:pt idx="4">
                  <c:v>36.70858445306925</c:v>
                </c:pt>
                <c:pt idx="5">
                  <c:v>25.733552925197309</c:v>
                </c:pt>
                <c:pt idx="6">
                  <c:v>13.819871015383743</c:v>
                </c:pt>
                <c:pt idx="7">
                  <c:v>63.016693513756742</c:v>
                </c:pt>
                <c:pt idx="8">
                  <c:v>36.984339132819215</c:v>
                </c:pt>
                <c:pt idx="9">
                  <c:v>17.604760556678855</c:v>
                </c:pt>
                <c:pt idx="10">
                  <c:v>25.733552925197309</c:v>
                </c:pt>
                <c:pt idx="11">
                  <c:v>113.73263370071547</c:v>
                </c:pt>
                <c:pt idx="12">
                  <c:v>16.666516301052347</c:v>
                </c:pt>
                <c:pt idx="13">
                  <c:v>61.310645503646128</c:v>
                </c:pt>
                <c:pt idx="14">
                  <c:v>61.3106455036461</c:v>
                </c:pt>
                <c:pt idx="15">
                  <c:v>113.7254875365127</c:v>
                </c:pt>
                <c:pt idx="16">
                  <c:v>36.70858445306925</c:v>
                </c:pt>
                <c:pt idx="17">
                  <c:v>27.037851962766091</c:v>
                </c:pt>
                <c:pt idx="18">
                  <c:v>15.125758195039854</c:v>
                </c:pt>
                <c:pt idx="19">
                  <c:v>15.128662065301604</c:v>
                </c:pt>
                <c:pt idx="20">
                  <c:v>115.0193431302785</c:v>
                </c:pt>
                <c:pt idx="21">
                  <c:v>39.946992537234053</c:v>
                </c:pt>
                <c:pt idx="22">
                  <c:v>16.943826339281635</c:v>
                </c:pt>
                <c:pt idx="23">
                  <c:v>20.345534921767481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'Daten PM'!$D$9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PM'!$D$10:$D$33</c:f>
              <c:numCache>
                <c:formatCode>#,##0.00</c:formatCode>
                <c:ptCount val="24"/>
                <c:pt idx="0">
                  <c:v>57.813486321758155</c:v>
                </c:pt>
                <c:pt idx="1">
                  <c:v>57.813486321758155</c:v>
                </c:pt>
                <c:pt idx="2">
                  <c:v>21.961712816842237</c:v>
                </c:pt>
                <c:pt idx="3">
                  <c:v>57.813486321758155</c:v>
                </c:pt>
                <c:pt idx="4">
                  <c:v>53.303029335990132</c:v>
                </c:pt>
                <c:pt idx="5">
                  <c:v>210.70619686737129</c:v>
                </c:pt>
                <c:pt idx="6">
                  <c:v>21.964421718103758</c:v>
                </c:pt>
                <c:pt idx="7">
                  <c:v>99.087616773400413</c:v>
                </c:pt>
                <c:pt idx="8">
                  <c:v>58.154273388054747</c:v>
                </c:pt>
                <c:pt idx="9">
                  <c:v>27.681772402845265</c:v>
                </c:pt>
                <c:pt idx="10">
                  <c:v>40.463507180257274</c:v>
                </c:pt>
                <c:pt idx="11">
                  <c:v>178.8334962434335</c:v>
                </c:pt>
                <c:pt idx="12">
                  <c:v>26.206474635578942</c:v>
                </c:pt>
                <c:pt idx="13">
                  <c:v>96.405022336960926</c:v>
                </c:pt>
                <c:pt idx="14">
                  <c:v>96.405022336959817</c:v>
                </c:pt>
                <c:pt idx="15">
                  <c:v>178.82225959580322</c:v>
                </c:pt>
                <c:pt idx="16">
                  <c:v>57.720675994935895</c:v>
                </c:pt>
                <c:pt idx="17">
                  <c:v>140.83229006671795</c:v>
                </c:pt>
                <c:pt idx="18">
                  <c:v>14.680251122197504</c:v>
                </c:pt>
                <c:pt idx="19">
                  <c:v>14.683069463210151</c:v>
                </c:pt>
                <c:pt idx="20">
                  <c:v>119.52605297822601</c:v>
                </c:pt>
                <c:pt idx="21">
                  <c:v>38.648810530747774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'Daten PM'!$E$9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PM'!$E$10:$E$33</c:f>
              <c:numCache>
                <c:formatCode>#,##0.00</c:formatCode>
                <c:ptCount val="24"/>
                <c:pt idx="0">
                  <c:v>1.0130000108688895E-2</c:v>
                </c:pt>
                <c:pt idx="1">
                  <c:v>0</c:v>
                </c:pt>
                <c:pt idx="2">
                  <c:v>0.39781429364918797</c:v>
                </c:pt>
                <c:pt idx="3">
                  <c:v>0.39781429364918797</c:v>
                </c:pt>
                <c:pt idx="4">
                  <c:v>9.8688783010981442</c:v>
                </c:pt>
                <c:pt idx="5">
                  <c:v>46.190886347745121</c:v>
                </c:pt>
                <c:pt idx="6">
                  <c:v>24.806216742307576</c:v>
                </c:pt>
                <c:pt idx="7">
                  <c:v>113.11290502970094</c:v>
                </c:pt>
                <c:pt idx="8">
                  <c:v>66.385679835829222</c:v>
                </c:pt>
                <c:pt idx="9">
                  <c:v>31.599969752197929</c:v>
                </c:pt>
                <c:pt idx="10">
                  <c:v>46.190886347745135</c:v>
                </c:pt>
                <c:pt idx="11">
                  <c:v>204.14635991268577</c:v>
                </c:pt>
                <c:pt idx="12">
                  <c:v>1.0130000108688888E-2</c:v>
                </c:pt>
                <c:pt idx="13">
                  <c:v>1.0130000108688888E-2</c:v>
                </c:pt>
                <c:pt idx="14">
                  <c:v>1.0130000108688888E-2</c:v>
                </c:pt>
                <c:pt idx="15">
                  <c:v>1.0130000108688888E-2</c:v>
                </c:pt>
                <c:pt idx="16">
                  <c:v>9.8688783010981442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'Daten PM'!$F$9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-4.8607417664069372E-15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-4.8607417664069372E-15</c:v>
                </c:pt>
                <c:pt idx="17">
                  <c:v>64.750978590428275</c:v>
                </c:pt>
                <c:pt idx="18">
                  <c:v>64.74930549488063</c:v>
                </c:pt>
                <c:pt idx="19">
                  <c:v>2.9732598205051222</c:v>
                </c:pt>
                <c:pt idx="20">
                  <c:v>64.74930549488063</c:v>
                </c:pt>
                <c:pt idx="21">
                  <c:v>2.6204917628085282</c:v>
                </c:pt>
                <c:pt idx="22">
                  <c:v>221.31581871481407</c:v>
                </c:pt>
                <c:pt idx="23">
                  <c:v>7.8088906984620614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'Daten PM'!$G$9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PM'!$G$10:$G$33</c:f>
              <c:numCache>
                <c:formatCode>#,##0.00</c:formatCode>
                <c:ptCount val="24"/>
                <c:pt idx="0">
                  <c:v>66.657239692376464</c:v>
                </c:pt>
                <c:pt idx="1">
                  <c:v>66.657239692376464</c:v>
                </c:pt>
                <c:pt idx="2">
                  <c:v>644.56575479809885</c:v>
                </c:pt>
                <c:pt idx="3">
                  <c:v>66.657239692376464</c:v>
                </c:pt>
                <c:pt idx="4">
                  <c:v>72.772360446070465</c:v>
                </c:pt>
                <c:pt idx="5">
                  <c:v>45.041852685445633</c:v>
                </c:pt>
                <c:pt idx="6">
                  <c:v>5.8397089056453506</c:v>
                </c:pt>
                <c:pt idx="7">
                  <c:v>181.45659004171625</c:v>
                </c:pt>
                <c:pt idx="8">
                  <c:v>68.786079430218678</c:v>
                </c:pt>
                <c:pt idx="9">
                  <c:v>60.698424767590446</c:v>
                </c:pt>
                <c:pt idx="10">
                  <c:v>52.73517992673397</c:v>
                </c:pt>
                <c:pt idx="11">
                  <c:v>327.4931567663125</c:v>
                </c:pt>
                <c:pt idx="12">
                  <c:v>59.763320816430905</c:v>
                </c:pt>
                <c:pt idx="13">
                  <c:v>173.76121526994791</c:v>
                </c:pt>
                <c:pt idx="14">
                  <c:v>173.76121526994592</c:v>
                </c:pt>
                <c:pt idx="15">
                  <c:v>322.31073020323316</c:v>
                </c:pt>
                <c:pt idx="16">
                  <c:v>67.669010937626012</c:v>
                </c:pt>
                <c:pt idx="17">
                  <c:v>34.293412343131266</c:v>
                </c:pt>
                <c:pt idx="18">
                  <c:v>14.370445959981181</c:v>
                </c:pt>
                <c:pt idx="19">
                  <c:v>14.035678245369617</c:v>
                </c:pt>
                <c:pt idx="20">
                  <c:v>216.87347071730741</c:v>
                </c:pt>
                <c:pt idx="21">
                  <c:v>45.204317013714466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'Daten PM'!$H$9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PM'!$H$10:$H$33</c:f>
              <c:numCache>
                <c:formatCode>#,##0.00</c:formatCode>
                <c:ptCount val="24"/>
                <c:pt idx="0">
                  <c:v>1.3155172109068136</c:v>
                </c:pt>
                <c:pt idx="1">
                  <c:v>0</c:v>
                </c:pt>
                <c:pt idx="2">
                  <c:v>30.15521532743599</c:v>
                </c:pt>
                <c:pt idx="3">
                  <c:v>30.15521532743599</c:v>
                </c:pt>
                <c:pt idx="4">
                  <c:v>-1.8126609619176577E-14</c:v>
                </c:pt>
                <c:pt idx="5">
                  <c:v>14.859537937874038</c:v>
                </c:pt>
                <c:pt idx="6">
                  <c:v>0.59165076165920794</c:v>
                </c:pt>
                <c:pt idx="7">
                  <c:v>24.437334351493352</c:v>
                </c:pt>
                <c:pt idx="8">
                  <c:v>9.4904272140640629</c:v>
                </c:pt>
                <c:pt idx="9">
                  <c:v>8.3745721087294882</c:v>
                </c:pt>
                <c:pt idx="10">
                  <c:v>7.2758818479102567</c:v>
                </c:pt>
                <c:pt idx="11">
                  <c:v>44.104541851494773</c:v>
                </c:pt>
                <c:pt idx="12">
                  <c:v>0.18767115121231373</c:v>
                </c:pt>
                <c:pt idx="13">
                  <c:v>0.18767115121231373</c:v>
                </c:pt>
                <c:pt idx="14">
                  <c:v>0.18767115121231362</c:v>
                </c:pt>
                <c:pt idx="15">
                  <c:v>0.18767115121231373</c:v>
                </c:pt>
                <c:pt idx="16">
                  <c:v>-1.8126609619176577E-14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'Daten PM'!$I$9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PM'!$I$10:$I$33</c:f>
              <c:numCache>
                <c:formatCode>#,##0.00</c:formatCode>
                <c:ptCount val="24"/>
                <c:pt idx="0">
                  <c:v>7.599236024246725E-2</c:v>
                </c:pt>
                <c:pt idx="1">
                  <c:v>7.599236024246725E-2</c:v>
                </c:pt>
                <c:pt idx="2">
                  <c:v>0.73483500463906815</c:v>
                </c:pt>
                <c:pt idx="3">
                  <c:v>7.599236024246725E-2</c:v>
                </c:pt>
                <c:pt idx="4">
                  <c:v>7.5978415846610067E-2</c:v>
                </c:pt>
                <c:pt idx="5">
                  <c:v>5.8631061698534208E-2</c:v>
                </c:pt>
                <c:pt idx="6">
                  <c:v>6.4893991137191988E-3</c:v>
                </c:pt>
                <c:pt idx="7">
                  <c:v>0.44719304129119941</c:v>
                </c:pt>
                <c:pt idx="8">
                  <c:v>0.17434144354614131</c:v>
                </c:pt>
                <c:pt idx="9">
                  <c:v>0.15384291534879441</c:v>
                </c:pt>
                <c:pt idx="10">
                  <c:v>5.8602172712331653E-2</c:v>
                </c:pt>
                <c:pt idx="11">
                  <c:v>0.35385073615738571</c:v>
                </c:pt>
                <c:pt idx="12">
                  <c:v>0.15383324893469044</c:v>
                </c:pt>
                <c:pt idx="13">
                  <c:v>0.43508620490087746</c:v>
                </c:pt>
                <c:pt idx="14">
                  <c:v>0.43508620490087602</c:v>
                </c:pt>
                <c:pt idx="15">
                  <c:v>0.35382850264901128</c:v>
                </c:pt>
                <c:pt idx="16">
                  <c:v>7.5870366634421385E-2</c:v>
                </c:pt>
                <c:pt idx="17">
                  <c:v>0.22417952219672901</c:v>
                </c:pt>
                <c:pt idx="18">
                  <c:v>9.1390996332282648E-2</c:v>
                </c:pt>
                <c:pt idx="19">
                  <c:v>9.140854174012393E-2</c:v>
                </c:pt>
                <c:pt idx="20">
                  <c:v>1.3536069456363857</c:v>
                </c:pt>
                <c:pt idx="21">
                  <c:v>0.29073464481353412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'Daten PM'!$J$9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PM'!$J$10:$J$33</c:f>
              <c:numCache>
                <c:formatCode>#,##0.00</c:formatCode>
                <c:ptCount val="24"/>
                <c:pt idx="0">
                  <c:v>2.6576710052581261</c:v>
                </c:pt>
                <c:pt idx="1">
                  <c:v>1.5490509524327156</c:v>
                </c:pt>
                <c:pt idx="2">
                  <c:v>2.5750053724468889</c:v>
                </c:pt>
                <c:pt idx="3">
                  <c:v>2.5750053724468889</c:v>
                </c:pt>
                <c:pt idx="4">
                  <c:v>0.3828828412488558</c:v>
                </c:pt>
                <c:pt idx="5">
                  <c:v>0.30760226722021944</c:v>
                </c:pt>
                <c:pt idx="6">
                  <c:v>1.5492420225060841</c:v>
                </c:pt>
                <c:pt idx="7">
                  <c:v>1.5492420225060841</c:v>
                </c:pt>
                <c:pt idx="8">
                  <c:v>1.5492420225060841</c:v>
                </c:pt>
                <c:pt idx="9">
                  <c:v>1.5492420225060841</c:v>
                </c:pt>
                <c:pt idx="10">
                  <c:v>1.5492420225060841</c:v>
                </c:pt>
                <c:pt idx="11">
                  <c:v>1.5492420225060841</c:v>
                </c:pt>
                <c:pt idx="12">
                  <c:v>2.9170839056454643</c:v>
                </c:pt>
                <c:pt idx="13">
                  <c:v>2.9170839056454638</c:v>
                </c:pt>
                <c:pt idx="14">
                  <c:v>2.9170839056454461</c:v>
                </c:pt>
                <c:pt idx="15">
                  <c:v>2.9170839056454638</c:v>
                </c:pt>
                <c:pt idx="16">
                  <c:v>1.620189133479593</c:v>
                </c:pt>
                <c:pt idx="17">
                  <c:v>0.38644171658459314</c:v>
                </c:pt>
                <c:pt idx="18">
                  <c:v>1.2163003090329447</c:v>
                </c:pt>
                <c:pt idx="19">
                  <c:v>1.2165338165537709</c:v>
                </c:pt>
                <c:pt idx="20">
                  <c:v>1.2163003090329447</c:v>
                </c:pt>
                <c:pt idx="21">
                  <c:v>1.2164114895547091</c:v>
                </c:pt>
                <c:pt idx="22">
                  <c:v>0.82360747673683155</c:v>
                </c:pt>
                <c:pt idx="23">
                  <c:v>0.71810703292392708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'Daten PM'!$K$9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35.578565442319366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'Daten PM'!$L$9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PM'!$L$10:$L$33</c:f>
              <c:numCache>
                <c:formatCode>#,##0.00</c:formatCode>
                <c:ptCount val="24"/>
                <c:pt idx="0">
                  <c:v>4.2421367998827506</c:v>
                </c:pt>
                <c:pt idx="1">
                  <c:v>4.2421367998827506</c:v>
                </c:pt>
                <c:pt idx="2">
                  <c:v>4.2421367998827506</c:v>
                </c:pt>
                <c:pt idx="3">
                  <c:v>4.2421367998827506</c:v>
                </c:pt>
                <c:pt idx="4">
                  <c:v>4.2421367998827506</c:v>
                </c:pt>
                <c:pt idx="5">
                  <c:v>4.2421367998827506</c:v>
                </c:pt>
                <c:pt idx="6">
                  <c:v>6.5870189980268821</c:v>
                </c:pt>
                <c:pt idx="7">
                  <c:v>12.761531274274105</c:v>
                </c:pt>
                <c:pt idx="8">
                  <c:v>12.761531274274105</c:v>
                </c:pt>
                <c:pt idx="9">
                  <c:v>12.761531274274105</c:v>
                </c:pt>
                <c:pt idx="10">
                  <c:v>4.2421367998827506</c:v>
                </c:pt>
                <c:pt idx="11">
                  <c:v>4.2421367998827506</c:v>
                </c:pt>
                <c:pt idx="12">
                  <c:v>29.175706661283026</c:v>
                </c:pt>
                <c:pt idx="13">
                  <c:v>29.175706661283026</c:v>
                </c:pt>
                <c:pt idx="14">
                  <c:v>5.7268846798417155</c:v>
                </c:pt>
                <c:pt idx="15">
                  <c:v>4.2421367998827506</c:v>
                </c:pt>
                <c:pt idx="16">
                  <c:v>4.2421367998827506</c:v>
                </c:pt>
                <c:pt idx="17">
                  <c:v>4.2421367998827506</c:v>
                </c:pt>
                <c:pt idx="18">
                  <c:v>9.2442079770579113</c:v>
                </c:pt>
                <c:pt idx="19">
                  <c:v>9.2442079770579113</c:v>
                </c:pt>
                <c:pt idx="20">
                  <c:v>4.2421367998827506</c:v>
                </c:pt>
                <c:pt idx="21">
                  <c:v>4.2421367998827506</c:v>
                </c:pt>
                <c:pt idx="22">
                  <c:v>4.2421367998827506</c:v>
                </c:pt>
                <c:pt idx="23">
                  <c:v>4.2421367998827506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PM'!$B$5</c:f>
              <c:strCache>
                <c:ptCount val="1"/>
                <c:pt idx="0">
                  <c:v>Particulate Matter &lt; 10 µm in mg PM10eq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KRA'!$C$9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KRA'!$C$10:$C$33</c:f>
              <c:numCache>
                <c:formatCode>#,##0.00</c:formatCode>
                <c:ptCount val="24"/>
                <c:pt idx="0">
                  <c:v>22.339741410807651</c:v>
                </c:pt>
                <c:pt idx="1">
                  <c:v>22.339741410807651</c:v>
                </c:pt>
                <c:pt idx="2">
                  <c:v>8.3958211314336726</c:v>
                </c:pt>
                <c:pt idx="3">
                  <c:v>22.339741410807651</c:v>
                </c:pt>
                <c:pt idx="4">
                  <c:v>22.303878520790537</c:v>
                </c:pt>
                <c:pt idx="5">
                  <c:v>15.635526319074541</c:v>
                </c:pt>
                <c:pt idx="6">
                  <c:v>8.3968567269104017</c:v>
                </c:pt>
                <c:pt idx="7">
                  <c:v>38.288501119121811</c:v>
                </c:pt>
                <c:pt idx="8">
                  <c:v>22.47142513067265</c:v>
                </c:pt>
                <c:pt idx="9">
                  <c:v>10.696529073349751</c:v>
                </c:pt>
                <c:pt idx="10">
                  <c:v>15.635526319074543</c:v>
                </c:pt>
                <c:pt idx="11">
                  <c:v>69.103150767183323</c:v>
                </c:pt>
                <c:pt idx="12">
                  <c:v>10.126458442403004</c:v>
                </c:pt>
                <c:pt idx="13">
                  <c:v>37.251918310629392</c:v>
                </c:pt>
                <c:pt idx="14">
                  <c:v>37.251918310629378</c:v>
                </c:pt>
                <c:pt idx="15">
                  <c:v>69.098808807921117</c:v>
                </c:pt>
                <c:pt idx="16">
                  <c:v>22.303878520790541</c:v>
                </c:pt>
                <c:pt idx="17">
                  <c:v>15.632929096830262</c:v>
                </c:pt>
                <c:pt idx="18">
                  <c:v>8.3952449926779771</c:v>
                </c:pt>
                <c:pt idx="19">
                  <c:v>8.3968567269104017</c:v>
                </c:pt>
                <c:pt idx="20">
                  <c:v>69.089886766464701</c:v>
                </c:pt>
                <c:pt idx="21">
                  <c:v>22.340250319437594</c:v>
                </c:pt>
                <c:pt idx="22">
                  <c:v>7.5774032070029262</c:v>
                </c:pt>
                <c:pt idx="23">
                  <c:v>6.6067716575475108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KRA'!$D$9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KRA'!$D$10:$D$33</c:f>
              <c:numCache>
                <c:formatCode>#,##0.00</c:formatCode>
                <c:ptCount val="24"/>
                <c:pt idx="0">
                  <c:v>9.1298764847215761</c:v>
                </c:pt>
                <c:pt idx="1">
                  <c:v>9.1298764847215761</c:v>
                </c:pt>
                <c:pt idx="2">
                  <c:v>3.4681825672089777</c:v>
                </c:pt>
                <c:pt idx="3">
                  <c:v>9.1298764847215761</c:v>
                </c:pt>
                <c:pt idx="4">
                  <c:v>14.015437172421647</c:v>
                </c:pt>
                <c:pt idx="5">
                  <c:v>42.246555986275283</c:v>
                </c:pt>
                <c:pt idx="6">
                  <c:v>3.4686103555244823</c:v>
                </c:pt>
                <c:pt idx="7">
                  <c:v>15.64786626552398</c:v>
                </c:pt>
                <c:pt idx="8">
                  <c:v>9.1836934056656343</c:v>
                </c:pt>
                <c:pt idx="9">
                  <c:v>4.3714914805446696</c:v>
                </c:pt>
                <c:pt idx="10">
                  <c:v>6.3899765642633346</c:v>
                </c:pt>
                <c:pt idx="11">
                  <c:v>28.241295170241088</c:v>
                </c:pt>
                <c:pt idx="12">
                  <c:v>4.1385132041894899</c:v>
                </c:pt>
                <c:pt idx="13">
                  <c:v>15.22423231051587</c:v>
                </c:pt>
                <c:pt idx="14">
                  <c:v>15.224232310515692</c:v>
                </c:pt>
                <c:pt idx="15">
                  <c:v>28.239520684537254</c:v>
                </c:pt>
                <c:pt idx="16">
                  <c:v>9.1152199249064818</c:v>
                </c:pt>
                <c:pt idx="17">
                  <c:v>28.236849772026293</c:v>
                </c:pt>
                <c:pt idx="18">
                  <c:v>2.3182978235290506</c:v>
                </c:pt>
                <c:pt idx="19">
                  <c:v>2.3187428945146356</c:v>
                </c:pt>
                <c:pt idx="20">
                  <c:v>18.875493761510018</c:v>
                </c:pt>
                <c:pt idx="21">
                  <c:v>6.1034005882868696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KRA'!$E$9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KRA'!$E$10:$E$33</c:f>
              <c:numCache>
                <c:formatCode>#,##0.00</c:formatCode>
                <c:ptCount val="24"/>
                <c:pt idx="0">
                  <c:v>6.4053548779002111E-3</c:v>
                </c:pt>
                <c:pt idx="1">
                  <c:v>0</c:v>
                </c:pt>
                <c:pt idx="2">
                  <c:v>2.9692868663878986</c:v>
                </c:pt>
                <c:pt idx="3">
                  <c:v>2.9692868663878986</c:v>
                </c:pt>
                <c:pt idx="4">
                  <c:v>5.9962612572426428</c:v>
                </c:pt>
                <c:pt idx="5">
                  <c:v>23.274383624275423</c:v>
                </c:pt>
                <c:pt idx="6">
                  <c:v>12.499206020444216</c:v>
                </c:pt>
                <c:pt idx="7">
                  <c:v>56.994644456438529</c:v>
                </c:pt>
                <c:pt idx="8">
                  <c:v>33.450013667746845</c:v>
                </c:pt>
                <c:pt idx="9">
                  <c:v>15.922401076940091</c:v>
                </c:pt>
                <c:pt idx="10">
                  <c:v>23.274383624275433</c:v>
                </c:pt>
                <c:pt idx="11">
                  <c:v>102.86402950436555</c:v>
                </c:pt>
                <c:pt idx="12">
                  <c:v>6.4053548779002068E-3</c:v>
                </c:pt>
                <c:pt idx="13">
                  <c:v>6.4053548779002068E-3</c:v>
                </c:pt>
                <c:pt idx="14">
                  <c:v>6.4053548779002059E-3</c:v>
                </c:pt>
                <c:pt idx="15">
                  <c:v>6.4053548779002068E-3</c:v>
                </c:pt>
                <c:pt idx="16">
                  <c:v>5.9962612572426419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KRA'!$F$9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-9.8449062742086545E-16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-9.8449062742086545E-16</c:v>
                </c:pt>
                <c:pt idx="17">
                  <c:v>0.67523313871061408</c:v>
                </c:pt>
                <c:pt idx="18">
                  <c:v>0.67521569141356197</c:v>
                </c:pt>
                <c:pt idx="19">
                  <c:v>0.55539970381440151</c:v>
                </c:pt>
                <c:pt idx="20">
                  <c:v>0.67521569141356164</c:v>
                </c:pt>
                <c:pt idx="21">
                  <c:v>0.44046034429502284</c:v>
                </c:pt>
                <c:pt idx="22">
                  <c:v>2.3079153114020148</c:v>
                </c:pt>
                <c:pt idx="23">
                  <c:v>1.3125424526885354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KRA'!$G$9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KRA'!$G$10:$G$33</c:f>
              <c:numCache>
                <c:formatCode>#,##0.00</c:formatCode>
                <c:ptCount val="24"/>
                <c:pt idx="0">
                  <c:v>53.558055688748247</c:v>
                </c:pt>
                <c:pt idx="1">
                  <c:v>53.558055688748247</c:v>
                </c:pt>
                <c:pt idx="2">
                  <c:v>195.30393735795997</c:v>
                </c:pt>
                <c:pt idx="3">
                  <c:v>53.558055688748247</c:v>
                </c:pt>
                <c:pt idx="4">
                  <c:v>58.471460134855541</c:v>
                </c:pt>
                <c:pt idx="5">
                  <c:v>24.814740681162629</c:v>
                </c:pt>
                <c:pt idx="6">
                  <c:v>3.5507486928113043</c:v>
                </c:pt>
                <c:pt idx="7">
                  <c:v>62.806398805525632</c:v>
                </c:pt>
                <c:pt idx="8">
                  <c:v>55.269226604418485</c:v>
                </c:pt>
                <c:pt idx="9">
                  <c:v>34.029014389382468</c:v>
                </c:pt>
                <c:pt idx="10">
                  <c:v>29.053196896565648</c:v>
                </c:pt>
                <c:pt idx="11">
                  <c:v>113.35309346007705</c:v>
                </c:pt>
                <c:pt idx="12">
                  <c:v>33.504772352930686</c:v>
                </c:pt>
                <c:pt idx="13">
                  <c:v>60.130850033903215</c:v>
                </c:pt>
                <c:pt idx="14">
                  <c:v>60.130850033902526</c:v>
                </c:pt>
                <c:pt idx="15">
                  <c:v>111.53707777687474</c:v>
                </c:pt>
                <c:pt idx="16">
                  <c:v>54.370998153024146</c:v>
                </c:pt>
                <c:pt idx="17">
                  <c:v>18.893142347183282</c:v>
                </c:pt>
                <c:pt idx="18">
                  <c:v>10.820188189803918</c:v>
                </c:pt>
                <c:pt idx="19">
                  <c:v>10.568125749845203</c:v>
                </c:pt>
                <c:pt idx="20">
                  <c:v>74.73860985350548</c:v>
                </c:pt>
                <c:pt idx="21">
                  <c:v>36.320965872057307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KRA'!$H$9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8.1865100697643314</c:v>
                </c:pt>
                <c:pt idx="6">
                  <c:v>0.36154166073773963</c:v>
                </c:pt>
                <c:pt idx="7">
                  <c:v>8.3612569767842935</c:v>
                </c:pt>
                <c:pt idx="8">
                  <c:v>7.6255047040290274</c:v>
                </c:pt>
                <c:pt idx="9">
                  <c:v>4.6949889702086525</c:v>
                </c:pt>
                <c:pt idx="10">
                  <c:v>4.0084745746040804</c:v>
                </c:pt>
                <c:pt idx="11">
                  <c:v>15.090410556221338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KRA'!$I$9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KRA'!$I$10:$I$33</c:f>
              <c:numCache>
                <c:formatCode>#,##0.00</c:formatCode>
                <c:ptCount val="24"/>
                <c:pt idx="0">
                  <c:v>6.1058679905867184E-2</c:v>
                </c:pt>
                <c:pt idx="1">
                  <c:v>6.1058679905867184E-2</c:v>
                </c:pt>
                <c:pt idx="2">
                  <c:v>0.22265559199529489</c:v>
                </c:pt>
                <c:pt idx="3">
                  <c:v>6.1058679905867184E-2</c:v>
                </c:pt>
                <c:pt idx="4">
                  <c:v>6.1047475800607015E-2</c:v>
                </c:pt>
                <c:pt idx="5">
                  <c:v>3.2301393152517885E-2</c:v>
                </c:pt>
                <c:pt idx="6">
                  <c:v>3.9457832218133268E-3</c:v>
                </c:pt>
                <c:pt idx="7">
                  <c:v>0.15272046956913168</c:v>
                </c:pt>
                <c:pt idx="8">
                  <c:v>0.14008236593376791</c:v>
                </c:pt>
                <c:pt idx="9">
                  <c:v>8.6248083045870644E-2</c:v>
                </c:pt>
                <c:pt idx="10">
                  <c:v>3.2285477450600272E-2</c:v>
                </c:pt>
                <c:pt idx="11">
                  <c:v>0.12084083158091539</c:v>
                </c:pt>
                <c:pt idx="12">
                  <c:v>8.624266381883311E-2</c:v>
                </c:pt>
                <c:pt idx="13">
                  <c:v>0.14858587540552834</c:v>
                </c:pt>
                <c:pt idx="14">
                  <c:v>0.14858587540552784</c:v>
                </c:pt>
                <c:pt idx="15">
                  <c:v>0.12083323878721342</c:v>
                </c:pt>
                <c:pt idx="16">
                  <c:v>6.0960659938590629E-2</c:v>
                </c:pt>
                <c:pt idx="17">
                  <c:v>0.1235063918926303</c:v>
                </c:pt>
                <c:pt idx="18">
                  <c:v>6.8812602053045333E-2</c:v>
                </c:pt>
                <c:pt idx="19">
                  <c:v>6.8825812820145951E-2</c:v>
                </c:pt>
                <c:pt idx="20">
                  <c:v>0.46228007484366845</c:v>
                </c:pt>
                <c:pt idx="21">
                  <c:v>0.23360076668990176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KRA'!$J$9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KRA'!$J$10:$J$33</c:f>
              <c:numCache>
                <c:formatCode>#,##0.00</c:formatCode>
                <c:ptCount val="24"/>
                <c:pt idx="0">
                  <c:v>1.3984292248069314</c:v>
                </c:pt>
                <c:pt idx="1">
                  <c:v>1.086588386438456</c:v>
                </c:pt>
                <c:pt idx="2">
                  <c:v>1.3714068521291212</c:v>
                </c:pt>
                <c:pt idx="3">
                  <c:v>1.3714068521291212</c:v>
                </c:pt>
                <c:pt idx="4">
                  <c:v>0.61988764771740124</c:v>
                </c:pt>
                <c:pt idx="5">
                  <c:v>0.5990506962295068</c:v>
                </c:pt>
                <c:pt idx="6">
                  <c:v>1.0867224133549962</c:v>
                </c:pt>
                <c:pt idx="7">
                  <c:v>1.0867224133549962</c:v>
                </c:pt>
                <c:pt idx="8">
                  <c:v>1.0867224133549962</c:v>
                </c:pt>
                <c:pt idx="9">
                  <c:v>1.0867224133549962</c:v>
                </c:pt>
                <c:pt idx="10">
                  <c:v>1.0867224133549962</c:v>
                </c:pt>
                <c:pt idx="11">
                  <c:v>1.0867224133549962</c:v>
                </c:pt>
                <c:pt idx="12">
                  <c:v>1.4664120855642528</c:v>
                </c:pt>
                <c:pt idx="13">
                  <c:v>1.4664120855642528</c:v>
                </c:pt>
                <c:pt idx="14">
                  <c:v>1.4664120855642457</c:v>
                </c:pt>
                <c:pt idx="15">
                  <c:v>1.4664120855642528</c:v>
                </c:pt>
                <c:pt idx="16">
                  <c:v>1.1057249015524311</c:v>
                </c:pt>
                <c:pt idx="17">
                  <c:v>0.63471309316816105</c:v>
                </c:pt>
                <c:pt idx="18">
                  <c:v>0.96063940897595612</c:v>
                </c:pt>
                <c:pt idx="19">
                  <c:v>0.96082383425738727</c:v>
                </c:pt>
                <c:pt idx="20">
                  <c:v>0.96063940897595601</c:v>
                </c:pt>
                <c:pt idx="21">
                  <c:v>0.9607272198479313</c:v>
                </c:pt>
                <c:pt idx="22">
                  <c:v>0.7881075204084087</c:v>
                </c:pt>
                <c:pt idx="23">
                  <c:v>0.68715446264258839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KRA'!$K$9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25.574972489279187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KRA'!$L$9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KRA'!$B$10:$B$33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KRA'!$L$10:$L$33</c:f>
              <c:numCache>
                <c:formatCode>#,##0.00</c:formatCode>
                <c:ptCount val="24"/>
                <c:pt idx="0">
                  <c:v>2.2822971400757441</c:v>
                </c:pt>
                <c:pt idx="1">
                  <c:v>2.2822971400757441</c:v>
                </c:pt>
                <c:pt idx="2">
                  <c:v>2.2822971400757441</c:v>
                </c:pt>
                <c:pt idx="3">
                  <c:v>2.2822971400757441</c:v>
                </c:pt>
                <c:pt idx="4">
                  <c:v>2.2822971400757441</c:v>
                </c:pt>
                <c:pt idx="5">
                  <c:v>2.2822971400757441</c:v>
                </c:pt>
                <c:pt idx="6">
                  <c:v>2.3587253690343806</c:v>
                </c:pt>
                <c:pt idx="7">
                  <c:v>3.3103858259781664</c:v>
                </c:pt>
                <c:pt idx="8">
                  <c:v>3.3103858259781664</c:v>
                </c:pt>
                <c:pt idx="9">
                  <c:v>3.3103858259781664</c:v>
                </c:pt>
                <c:pt idx="10">
                  <c:v>2.2822971400757441</c:v>
                </c:pt>
                <c:pt idx="11">
                  <c:v>2.2822971400757441</c:v>
                </c:pt>
                <c:pt idx="12">
                  <c:v>3.8453834286886224</c:v>
                </c:pt>
                <c:pt idx="13">
                  <c:v>3.8453834286886224</c:v>
                </c:pt>
                <c:pt idx="14">
                  <c:v>3.0811011391022545</c:v>
                </c:pt>
                <c:pt idx="15">
                  <c:v>2.2822971400757441</c:v>
                </c:pt>
                <c:pt idx="16">
                  <c:v>2.2822971400757441</c:v>
                </c:pt>
                <c:pt idx="17">
                  <c:v>2.2822971400757441</c:v>
                </c:pt>
                <c:pt idx="18">
                  <c:v>3.1957434825402102</c:v>
                </c:pt>
                <c:pt idx="19">
                  <c:v>3.1957434825402102</c:v>
                </c:pt>
                <c:pt idx="20">
                  <c:v>2.2822971400757441</c:v>
                </c:pt>
                <c:pt idx="21">
                  <c:v>2.2822971400757441</c:v>
                </c:pt>
                <c:pt idx="22">
                  <c:v>2.2822971400757441</c:v>
                </c:pt>
                <c:pt idx="23">
                  <c:v>2.2822971400757441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KRA'!$B$5</c:f>
              <c:strCache>
                <c:ptCount val="1"/>
                <c:pt idx="0">
                  <c:v>Kumulierter Rohstoffaufwand in g / MJ Produkt (LHV)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Natur'!$C$9</c:f>
              <c:strCache>
                <c:ptCount val="1"/>
                <c:pt idx="0">
                  <c:v>PtX-Anlage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Natur'!$C$10:$C$33</c:f>
              <c:numCache>
                <c:formatCode>#,##0.00</c:formatCode>
                <c:ptCount val="24"/>
                <c:pt idx="0">
                  <c:v>0.40958254222494761</c:v>
                </c:pt>
                <c:pt idx="1">
                  <c:v>0.40958254222494761</c:v>
                </c:pt>
                <c:pt idx="2">
                  <c:v>0.15393113554192284</c:v>
                </c:pt>
                <c:pt idx="3">
                  <c:v>0.40958254222494761</c:v>
                </c:pt>
                <c:pt idx="4">
                  <c:v>0.40892502281169074</c:v>
                </c:pt>
                <c:pt idx="5">
                  <c:v>0.28666574518599586</c:v>
                </c:pt>
                <c:pt idx="6">
                  <c:v>0.15395012241470152</c:v>
                </c:pt>
                <c:pt idx="7">
                  <c:v>0.70199118861625598</c:v>
                </c:pt>
                <c:pt idx="8">
                  <c:v>0.41199686528089169</c:v>
                </c:pt>
                <c:pt idx="9">
                  <c:v>0.1961129043654074</c:v>
                </c:pt>
                <c:pt idx="10">
                  <c:v>0.28666574518599591</c:v>
                </c:pt>
                <c:pt idx="11">
                  <c:v>1.2669548696424915</c:v>
                </c:pt>
                <c:pt idx="12">
                  <c:v>0.1856610833717236</c:v>
                </c:pt>
                <c:pt idx="13">
                  <c:v>0.68298621384409497</c:v>
                </c:pt>
                <c:pt idx="14">
                  <c:v>0.68298621384409475</c:v>
                </c:pt>
                <c:pt idx="15">
                  <c:v>1.2668752630490157</c:v>
                </c:pt>
                <c:pt idx="16">
                  <c:v>0.40892502281169074</c:v>
                </c:pt>
                <c:pt idx="17">
                  <c:v>0.28661812704798911</c:v>
                </c:pt>
                <c:pt idx="18">
                  <c:v>0.15392057246637542</c:v>
                </c:pt>
                <c:pt idx="19">
                  <c:v>0.15395012241470152</c:v>
                </c:pt>
                <c:pt idx="20">
                  <c:v>1.2667116840552233</c:v>
                </c:pt>
                <c:pt idx="21">
                  <c:v>0.40959187268614583</c:v>
                </c:pt>
                <c:pt idx="22">
                  <c:v>0.13892605164562308</c:v>
                </c:pt>
                <c:pt idx="23">
                  <c:v>0.12113024415264299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'Daten Natur'!$D$9</c:f>
              <c:strCache>
                <c:ptCount val="1"/>
                <c:pt idx="0">
                  <c:v>H₂-Anlage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Natur'!$D$10:$D$33</c:f>
              <c:numCache>
                <c:formatCode>#,##0.00</c:formatCode>
                <c:ptCount val="24"/>
                <c:pt idx="0">
                  <c:v>3.680861080346972E-2</c:v>
                </c:pt>
                <c:pt idx="1">
                  <c:v>3.680861080346972E-2</c:v>
                </c:pt>
                <c:pt idx="2">
                  <c:v>1.3982553052651383E-2</c:v>
                </c:pt>
                <c:pt idx="3">
                  <c:v>3.680861080346972E-2</c:v>
                </c:pt>
                <c:pt idx="4">
                  <c:v>8.6798485319497951E-2</c:v>
                </c:pt>
                <c:pt idx="5">
                  <c:v>0.1967517557791226</c:v>
                </c:pt>
                <c:pt idx="6">
                  <c:v>1.398427775217366E-2</c:v>
                </c:pt>
                <c:pt idx="7">
                  <c:v>6.308696730303906E-2</c:v>
                </c:pt>
                <c:pt idx="8">
                  <c:v>3.7025582643229651E-2</c:v>
                </c:pt>
                <c:pt idx="9">
                  <c:v>1.7624392707538301E-2</c:v>
                </c:pt>
                <c:pt idx="10">
                  <c:v>2.5762249992195216E-2</c:v>
                </c:pt>
                <c:pt idx="11">
                  <c:v>0.1138594639529797</c:v>
                </c:pt>
                <c:pt idx="12">
                  <c:v>1.6685102158058039E-2</c:v>
                </c:pt>
                <c:pt idx="13">
                  <c:v>6.1379016773902888E-2</c:v>
                </c:pt>
                <c:pt idx="14">
                  <c:v>6.137901677390218E-2</c:v>
                </c:pt>
                <c:pt idx="15">
                  <c:v>0.11385230981965075</c:v>
                </c:pt>
                <c:pt idx="16">
                  <c:v>3.6749520452482566E-2</c:v>
                </c:pt>
                <c:pt idx="17">
                  <c:v>0.13150538879719245</c:v>
                </c:pt>
                <c:pt idx="18">
                  <c:v>9.3466020548704162E-3</c:v>
                </c:pt>
                <c:pt idx="19">
                  <c:v>9.3483964323426306E-3</c:v>
                </c:pt>
                <c:pt idx="20">
                  <c:v>7.6099682701450136E-2</c:v>
                </c:pt>
                <c:pt idx="21">
                  <c:v>2.4606871430065208E-2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'Daten Natur'!$E$9</c:f>
              <c:strCache>
                <c:ptCount val="1"/>
                <c:pt idx="0">
                  <c:v>CO₂-Anlage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Natur'!$E$10:$E$33</c:f>
              <c:numCache>
                <c:formatCode>#,##0.00</c:formatCode>
                <c:ptCount val="24"/>
                <c:pt idx="0">
                  <c:v>4.2391028180130661E-5</c:v>
                </c:pt>
                <c:pt idx="1">
                  <c:v>0</c:v>
                </c:pt>
                <c:pt idx="2">
                  <c:v>6.045501166437007E-4</c:v>
                </c:pt>
                <c:pt idx="3">
                  <c:v>6.045501166437007E-4</c:v>
                </c:pt>
                <c:pt idx="4">
                  <c:v>0.10993699006731746</c:v>
                </c:pt>
                <c:pt idx="5">
                  <c:v>0.18874233074943636</c:v>
                </c:pt>
                <c:pt idx="6">
                  <c:v>0.1013616220691418</c:v>
                </c:pt>
                <c:pt idx="7">
                  <c:v>0.46219492677450208</c:v>
                </c:pt>
                <c:pt idx="8">
                  <c:v>0.27126104154552411</c:v>
                </c:pt>
                <c:pt idx="9">
                  <c:v>0.129121833639217</c:v>
                </c:pt>
                <c:pt idx="10">
                  <c:v>0.18874233074943644</c:v>
                </c:pt>
                <c:pt idx="11">
                  <c:v>0.8341701757756933</c:v>
                </c:pt>
                <c:pt idx="12">
                  <c:v>4.2391028180130641E-5</c:v>
                </c:pt>
                <c:pt idx="13">
                  <c:v>4.2391028180130641E-5</c:v>
                </c:pt>
                <c:pt idx="14">
                  <c:v>4.2391028180130634E-5</c:v>
                </c:pt>
                <c:pt idx="15">
                  <c:v>4.2391028180130641E-5</c:v>
                </c:pt>
                <c:pt idx="16">
                  <c:v>0.10993699006731746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'Daten Natur'!$F$9</c:f>
              <c:strCache>
                <c:ptCount val="1"/>
                <c:pt idx="0">
                  <c:v>Biomasse Anbau/Transport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-6.608600250367888E-18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-6.608600250367888E-18</c:v>
                </c:pt>
                <c:pt idx="17">
                  <c:v>11.235049609208628</c:v>
                </c:pt>
                <c:pt idx="18">
                  <c:v>11.234759307627277</c:v>
                </c:pt>
                <c:pt idx="19">
                  <c:v>3.7282372421337624E-3</c:v>
                </c:pt>
                <c:pt idx="20">
                  <c:v>11.234759307627277</c:v>
                </c:pt>
                <c:pt idx="21">
                  <c:v>2.956682634156607E-3</c:v>
                </c:pt>
                <c:pt idx="22">
                  <c:v>38.400874499387449</c:v>
                </c:pt>
                <c:pt idx="23">
                  <c:v>8.8107170752655759E-3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'Daten Natur'!$G$9</c:f>
              <c:strCache>
                <c:ptCount val="1"/>
                <c:pt idx="0">
                  <c:v>Strom für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Natur'!$G$10:$G$33</c:f>
              <c:numCache>
                <c:formatCode>#,##0.00</c:formatCode>
                <c:ptCount val="24"/>
                <c:pt idx="0">
                  <c:v>0.3665818786811601</c:v>
                </c:pt>
                <c:pt idx="1">
                  <c:v>0.3665818786811601</c:v>
                </c:pt>
                <c:pt idx="2">
                  <c:v>0</c:v>
                </c:pt>
                <c:pt idx="3">
                  <c:v>0.3665818786811601</c:v>
                </c:pt>
                <c:pt idx="4">
                  <c:v>0.40021202095222796</c:v>
                </c:pt>
                <c:pt idx="5">
                  <c:v>0.20638799746767891</c:v>
                </c:pt>
                <c:pt idx="6">
                  <c:v>2.1011618083591411E-2</c:v>
                </c:pt>
                <c:pt idx="7">
                  <c:v>14.548665645922409</c:v>
                </c:pt>
                <c:pt idx="8">
                  <c:v>0.37829215492683727</c:v>
                </c:pt>
                <c:pt idx="9">
                  <c:v>8.2028279678668437</c:v>
                </c:pt>
                <c:pt idx="10">
                  <c:v>0.24163988673346196</c:v>
                </c:pt>
                <c:pt idx="11">
                  <c:v>26.2574560561585</c:v>
                </c:pt>
                <c:pt idx="12">
                  <c:v>8.0764573598518243</c:v>
                </c:pt>
                <c:pt idx="13">
                  <c:v>13.937341221425809</c:v>
                </c:pt>
                <c:pt idx="14">
                  <c:v>13.937341221425651</c:v>
                </c:pt>
                <c:pt idx="15">
                  <c:v>25.852458612185451</c:v>
                </c:pt>
                <c:pt idx="16">
                  <c:v>0.3721461205488229</c:v>
                </c:pt>
                <c:pt idx="17">
                  <c:v>0.15713715750682863</c:v>
                </c:pt>
                <c:pt idx="18">
                  <c:v>1.830749255011801</c:v>
                </c:pt>
                <c:pt idx="19">
                  <c:v>1.7881009095231599</c:v>
                </c:pt>
                <c:pt idx="20">
                  <c:v>17.54249620885874</c:v>
                </c:pt>
                <c:pt idx="21">
                  <c:v>0.24860140521662497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'Daten Natur'!$H$9</c:f>
              <c:strCache>
                <c:ptCount val="1"/>
                <c:pt idx="0">
                  <c:v>Energie für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1.6456173423257621</c:v>
                </c:pt>
                <c:pt idx="6">
                  <c:v>0.84931985748710226</c:v>
                </c:pt>
                <c:pt idx="7">
                  <c:v>5.8682548251543665</c:v>
                </c:pt>
                <c:pt idx="8">
                  <c:v>2.31942225902133</c:v>
                </c:pt>
                <c:pt idx="9">
                  <c:v>2.210959885281035</c:v>
                </c:pt>
                <c:pt idx="10">
                  <c:v>1.6108679814408597</c:v>
                </c:pt>
                <c:pt idx="11">
                  <c:v>10.591036109281733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'Daten Natur'!$I$9</c:f>
              <c:strCache>
                <c:ptCount val="1"/>
                <c:pt idx="0">
                  <c:v>Energie O₂+Wasser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Natur'!$I$10:$I$33</c:f>
              <c:numCache>
                <c:formatCode>#,##0.00</c:formatCode>
                <c:ptCount val="24"/>
                <c:pt idx="0">
                  <c:v>4.1792042862352693E-4</c:v>
                </c:pt>
                <c:pt idx="1">
                  <c:v>4.1792042862352693E-4</c:v>
                </c:pt>
                <c:pt idx="2">
                  <c:v>0</c:v>
                </c:pt>
                <c:pt idx="3">
                  <c:v>4.1792042862352693E-4</c:v>
                </c:pt>
                <c:pt idx="4">
                  <c:v>4.1784374133713468E-4</c:v>
                </c:pt>
                <c:pt idx="5">
                  <c:v>2.6865563230427499E-4</c:v>
                </c:pt>
                <c:pt idx="6">
                  <c:v>2.3349241883897629E-5</c:v>
                </c:pt>
                <c:pt idx="7">
                  <c:v>3.6829563758749496E-2</c:v>
                </c:pt>
                <c:pt idx="8">
                  <c:v>9.5879865400719049E-4</c:v>
                </c:pt>
                <c:pt idx="9">
                  <c:v>2.0790440172264092E-2</c:v>
                </c:pt>
                <c:pt idx="10">
                  <c:v>2.6852325897467732E-4</c:v>
                </c:pt>
                <c:pt idx="11">
                  <c:v>2.9143285586360597E-2</c:v>
                </c:pt>
                <c:pt idx="12">
                  <c:v>2.0789133846238921E-2</c:v>
                </c:pt>
                <c:pt idx="13">
                  <c:v>3.5832478693501882E-2</c:v>
                </c:pt>
                <c:pt idx="14">
                  <c:v>3.5832478693501764E-2</c:v>
                </c:pt>
                <c:pt idx="15">
                  <c:v>2.9141454425879825E-2</c:v>
                </c:pt>
                <c:pt idx="16">
                  <c:v>4.1724952406415824E-4</c:v>
                </c:pt>
                <c:pt idx="17">
                  <c:v>1.0272215706259023E-3</c:v>
                </c:pt>
                <c:pt idx="18">
                  <c:v>1.1642923185268481E-2</c:v>
                </c:pt>
                <c:pt idx="19">
                  <c:v>1.1645158414601221E-2</c:v>
                </c:pt>
                <c:pt idx="20">
                  <c:v>0.11147404552377335</c:v>
                </c:pt>
                <c:pt idx="21">
                  <c:v>1.5988968757977889E-3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'Daten Natur'!$J$9</c:f>
              <c:strCache>
                <c:ptCount val="1"/>
                <c:pt idx="0">
                  <c:v>Hilfsstoffe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Natur'!$J$10:$J$33</c:f>
              <c:numCache>
                <c:formatCode>#,##0.00</c:formatCode>
                <c:ptCount val="24"/>
                <c:pt idx="0">
                  <c:v>4.5951484819644521E-3</c:v>
                </c:pt>
                <c:pt idx="1">
                  <c:v>9.9778762851331537E-4</c:v>
                </c:pt>
                <c:pt idx="2">
                  <c:v>4.5102021099233218E-3</c:v>
                </c:pt>
                <c:pt idx="3">
                  <c:v>4.5102021099233218E-3</c:v>
                </c:pt>
                <c:pt idx="4">
                  <c:v>9.8192883124486132E-4</c:v>
                </c:pt>
                <c:pt idx="5">
                  <c:v>7.2302937623049807E-4</c:v>
                </c:pt>
                <c:pt idx="6">
                  <c:v>9.9791070216372459E-4</c:v>
                </c:pt>
                <c:pt idx="7">
                  <c:v>9.9791070216372459E-4</c:v>
                </c:pt>
                <c:pt idx="8">
                  <c:v>9.9791070216372459E-4</c:v>
                </c:pt>
                <c:pt idx="9">
                  <c:v>9.9791070216372459E-4</c:v>
                </c:pt>
                <c:pt idx="10">
                  <c:v>9.9791070216372459E-4</c:v>
                </c:pt>
                <c:pt idx="11">
                  <c:v>9.9791070216372459E-4</c:v>
                </c:pt>
                <c:pt idx="12">
                  <c:v>5.6810673089729546E-3</c:v>
                </c:pt>
                <c:pt idx="13">
                  <c:v>5.6810673089729546E-3</c:v>
                </c:pt>
                <c:pt idx="14">
                  <c:v>5.6810673089729494E-3</c:v>
                </c:pt>
                <c:pt idx="15">
                  <c:v>5.6810673089729546E-3</c:v>
                </c:pt>
                <c:pt idx="16">
                  <c:v>1.2559043743587957E-3</c:v>
                </c:pt>
                <c:pt idx="17">
                  <c:v>7.3844188754492444E-4</c:v>
                </c:pt>
                <c:pt idx="18">
                  <c:v>9.2214386942240207E-4</c:v>
                </c:pt>
                <c:pt idx="19">
                  <c:v>9.2232090426091638E-4</c:v>
                </c:pt>
                <c:pt idx="20">
                  <c:v>9.2214386942240207E-4</c:v>
                </c:pt>
                <c:pt idx="21">
                  <c:v>9.2222816146424929E-4</c:v>
                </c:pt>
                <c:pt idx="22">
                  <c:v>7.5997428324624651E-4</c:v>
                </c:pt>
                <c:pt idx="23">
                  <c:v>6.6262496766385259E-4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'Daten Natur'!$K$9</c:f>
              <c:strCache>
                <c:ptCount val="1"/>
                <c:pt idx="0">
                  <c:v>Stromtransport HGÜ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0.10636828964966427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'Daten Natur'!$L$9</c:f>
              <c:strCache>
                <c:ptCount val="1"/>
                <c:pt idx="0">
                  <c:v>Transport Produkte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Natur'!$B$10:$B$33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Natur'!$L$10:$L$33</c:f>
              <c:numCache>
                <c:formatCode>#,##0.00</c:formatCode>
                <c:ptCount val="24"/>
                <c:pt idx="0">
                  <c:v>9.323422708399684E-2</c:v>
                </c:pt>
                <c:pt idx="1">
                  <c:v>9.323422708399684E-2</c:v>
                </c:pt>
                <c:pt idx="2">
                  <c:v>9.323422708399684E-2</c:v>
                </c:pt>
                <c:pt idx="3">
                  <c:v>9.323422708399684E-2</c:v>
                </c:pt>
                <c:pt idx="4">
                  <c:v>9.323422708399684E-2</c:v>
                </c:pt>
                <c:pt idx="5">
                  <c:v>9.323422708399684E-2</c:v>
                </c:pt>
                <c:pt idx="6">
                  <c:v>9.5144412221251862E-2</c:v>
                </c:pt>
                <c:pt idx="7">
                  <c:v>0.13159676197516082</c:v>
                </c:pt>
                <c:pt idx="8">
                  <c:v>0.13159676197516082</c:v>
                </c:pt>
                <c:pt idx="9">
                  <c:v>0.13159676197516082</c:v>
                </c:pt>
                <c:pt idx="10">
                  <c:v>9.323422708399684E-2</c:v>
                </c:pt>
                <c:pt idx="11">
                  <c:v>9.323422708399684E-2</c:v>
                </c:pt>
                <c:pt idx="12">
                  <c:v>0.14496805793594594</c:v>
                </c:pt>
                <c:pt idx="13">
                  <c:v>0.14496805793594594</c:v>
                </c:pt>
                <c:pt idx="14">
                  <c:v>0.12586620656339575</c:v>
                </c:pt>
                <c:pt idx="15">
                  <c:v>9.323422708399684E-2</c:v>
                </c:pt>
                <c:pt idx="16">
                  <c:v>9.323422708399684E-2</c:v>
                </c:pt>
                <c:pt idx="17">
                  <c:v>9.323422708399684E-2</c:v>
                </c:pt>
                <c:pt idx="18">
                  <c:v>0.12873148426927827</c:v>
                </c:pt>
                <c:pt idx="19">
                  <c:v>0.12873148426927827</c:v>
                </c:pt>
                <c:pt idx="20">
                  <c:v>9.323422708399684E-2</c:v>
                </c:pt>
                <c:pt idx="21">
                  <c:v>9.323422708399684E-2</c:v>
                </c:pt>
                <c:pt idx="22">
                  <c:v>9.323422708399684E-2</c:v>
                </c:pt>
                <c:pt idx="23">
                  <c:v>9.323422708399684E-2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Natur'!$B$6</c:f>
              <c:strCache>
                <c:ptCount val="1"/>
                <c:pt idx="0">
                  <c:v>Nummer Bereitstellungspfad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Natur'!$B$5</c:f>
              <c:strCache>
                <c:ptCount val="1"/>
                <c:pt idx="0">
                  <c:v>Naturraumbeanspruchung in 10-3m²a / MJ Produkt (LHV) </c:v>
                </c:pt>
              </c:strCache>
            </c:strRef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Sommersmog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7620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34440" y="5836920"/>
          <a:ext cx="1126998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Ozon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Ozon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Ozonabbau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4141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Feinstaub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7620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34440" y="5836920"/>
          <a:ext cx="1126998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RA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RA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Rohstoffaufwand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7620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34440" y="5836920"/>
          <a:ext cx="1126998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Natur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Natur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Naturraumbeanspruchung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0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00978" y="5781261"/>
          <a:ext cx="1287117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</xdr:rowOff>
    </xdr:from>
    <xdr:to>
      <xdr:col>12</xdr:col>
      <xdr:colOff>8282</xdr:colOff>
      <xdr:row>2</xdr:row>
      <xdr:rowOff>30480</xdr:rowOff>
    </xdr:to>
    <xdr:sp macro="" textlink="'Daten Wass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53365"/>
          <a:ext cx="6066182" cy="280035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Wass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Wasserverbrauch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20A38AD-D802-45A2-B02C-8D00AF33C0F0}"/>
            </a:ext>
          </a:extLst>
        </xdr:cNvPr>
        <xdr:cNvCxnSpPr/>
      </xdr:nvCxnSpPr>
      <xdr:spPr>
        <a:xfrm flipV="1">
          <a:off x="375285" y="8359141"/>
          <a:ext cx="100083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C72442C9-FCF4-46C2-B966-82AF24840E02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0F60A9DA-6407-4623-A881-082865135756}"/>
            </a:ext>
          </a:extLst>
        </xdr:cNvPr>
        <xdr:cNvCxnSpPr/>
      </xdr:nvCxnSpPr>
      <xdr:spPr>
        <a:xfrm flipV="1">
          <a:off x="375285" y="8359141"/>
          <a:ext cx="98559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Treibhauspotenzial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15240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34440" y="5836920"/>
          <a:ext cx="1127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Kumulierter Energieaufand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8965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37129" y="5916706"/>
          <a:ext cx="1123277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Versauerung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8283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Fischer-Tropsch-Kraftstoffe - Volllaststunden Stromerzeugung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Eutrophierung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76300"/>
          <a:ext cx="7851292" cy="6275876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FEU/Verwaltung/Vorlagen/UBA_Berichte/uba_diagramm_calibri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2CDAA3-D7BB-4B4C-BE65-F27CBAB9394B}" name="Tabelle3" displayName="Tabelle3" ref="B4:I28" totalsRowShown="0" headerRowDxfId="201" dataDxfId="200">
  <autoFilter ref="B4:I28" xr:uid="{B97FDDBD-F6FD-473A-B244-F3FFD87629DE}"/>
  <tableColumns count="8">
    <tableColumn id="1" xr3:uid="{7BF222C8-E634-4944-81BF-A8AD689C079C}" name="Pfadnummer" dataDxfId="199"/>
    <tableColumn id="2" xr3:uid="{E7079D6A-E8A5-4105-AD72-E408B15B13A9}" name="Standort" dataDxfId="198"/>
    <tableColumn id="3" xr3:uid="{E98460FD-49E2-41D7-A361-B92D823C4232}" name="Synthese" dataDxfId="197"/>
    <tableColumn id="4" xr3:uid="{96FF50B2-C83B-4AEC-B9B1-1055FE51A492}" name="CO2-Quelle" dataDxfId="196"/>
    <tableColumn id="5" xr3:uid="{BB7159BE-C168-49D1-901A-0E694A98E188}" name="Biomasse" dataDxfId="195"/>
    <tableColumn id="6" xr3:uid="{7A27A4ED-7156-48B9-888D-F95D1D430559}" name="Stromquelle" dataDxfId="194"/>
    <tableColumn id="7" xr3:uid="{170A01EC-1961-4482-96E3-D566B987C9EF}" name="Elektrolyse" dataDxfId="193"/>
    <tableColumn id="8" xr3:uid="{DA3B0D58-05A2-48D2-848A-17D640E20330}" name="Transport" dataDxfId="192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6A51EA9-6234-470E-8E5E-C9AA831428D7}" name="Tabelle12" displayName="Tabelle12" ref="A9:N33" totalsRowShown="0" dataDxfId="45" tableBorderDxfId="44">
  <autoFilter ref="A9:N33" xr:uid="{71A79058-4010-4D2D-99E9-F39B39991B82}"/>
  <tableColumns count="14">
    <tableColumn id="1" xr3:uid="{BF03442C-202E-428C-9DDF-98DC060122CE}" name="Reihenfolge_x000a_ im Bericht" dataDxfId="43"/>
    <tableColumn id="2" xr3:uid="{E5C0A874-63D9-434F-A7BA-BE58B6B41CA8}" name="Pfad" dataDxfId="42"/>
    <tableColumn id="3" xr3:uid="{DE496A02-6011-4736-BA9C-FA4C95F82CD4}" name="PtX-Anlage" dataDxfId="41"/>
    <tableColumn id="4" xr3:uid="{AB26EA89-57ED-4719-AF0D-FE1B65A023F3}" name="H₂-Anlage" dataDxfId="40"/>
    <tableColumn id="5" xr3:uid="{D784F8B2-4324-40E0-B61A-F87C1913363A}" name="CO₂-Anlage" dataDxfId="39"/>
    <tableColumn id="6" xr3:uid="{3629C30E-5B8E-4A74-9551-4988F0E71468}" name="Biomasse Anbau/Transport" dataDxfId="38"/>
    <tableColumn id="7" xr3:uid="{3B764EFC-F34C-484D-A42B-FF8EE205BAC9}" name="Strom für H₂" dataDxfId="37"/>
    <tableColumn id="8" xr3:uid="{0634394C-B7AC-4F0A-A4A9-DE3C16BF5B84}" name="Energie für CO₂" dataDxfId="36"/>
    <tableColumn id="9" xr3:uid="{40669422-88C1-4F97-8803-D34BD6FDE241}" name="Energie O₂+Wasser" dataDxfId="35"/>
    <tableColumn id="10" xr3:uid="{3BC54088-E4E1-4FB5-8718-1E05A18D0958}" name="Hilfsstoffe" dataDxfId="34"/>
    <tableColumn id="11" xr3:uid="{517CC559-7016-4D0C-A6DB-B864C1569A27}" name="Stromtransport HGÜ" dataDxfId="33"/>
    <tableColumn id="12" xr3:uid="{120320BD-8DBE-4F19-9A79-827B3DA7077F}" name="Transport Produkte" dataDxfId="32"/>
    <tableColumn id="13" xr3:uid="{3A0DFC8D-624D-4C0C-BAED-A9D7CD7640E1}" name="Gesamtergebnis" dataDxfId="31"/>
    <tableColumn id="14" xr3:uid="{09E954A9-AFAC-4AF9-8EA6-98A2F7CA6B70}" name="Pfadbeschreibung" dataDxfId="30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09DA59A-2D03-477E-89C8-CBF56AFAE916}" name="Tabelle4" displayName="Tabelle4" ref="A9:O33" totalsRowShown="0" headerRowDxfId="28" dataDxfId="27" tableBorderDxfId="26">
  <autoFilter ref="A9:O33" xr:uid="{1BD040AF-DBAB-4610-94D0-940849207F1B}"/>
  <tableColumns count="15">
    <tableColumn id="1" xr3:uid="{79798EFD-0527-4F8E-AA1E-C265E3A5E8FE}" name="Reihenfolge_x000a_ im Bericht" dataDxfId="25"/>
    <tableColumn id="2" xr3:uid="{4A19D72E-27B6-4B22-B20D-0B1160FEC81D}" name="Pfad" dataDxfId="24"/>
    <tableColumn id="3" xr3:uid="{A74AD3A2-DFFF-4CCE-B916-41A1D92DEACB}" name="PtX-Anlage" dataDxfId="23"/>
    <tableColumn id="4" xr3:uid="{CE96FBE7-CA31-43CC-9467-CA7C8146C886}" name="H₂-Anlage" dataDxfId="22"/>
    <tableColumn id="5" xr3:uid="{0A6C6518-4049-4EA7-B481-C7AFB75FF3AB}" name="CO₂-Anlage" dataDxfId="21"/>
    <tableColumn id="6" xr3:uid="{B66E408D-4114-430E-9228-639A25CF0223}" name="Biomasse Anbau/Transport" dataDxfId="20"/>
    <tableColumn id="7" xr3:uid="{F59AF468-B2F7-47D0-9A6D-AB5F1EF491B2}" name="Strom für H₂" dataDxfId="19"/>
    <tableColumn id="8" xr3:uid="{AE26698E-AD13-4A3B-A73F-737F1B1637B6}" name="Energie für CO₂" dataDxfId="18"/>
    <tableColumn id="9" xr3:uid="{40E7CA49-8225-43E4-8FC8-EF018013AA4A}" name="Energie O₂+Wasser" dataDxfId="17"/>
    <tableColumn id="10" xr3:uid="{09A7A5F2-AA80-4ECE-89EA-1E39D569C21F}" name="Prozesswasser (ohne Meerwasser)" dataDxfId="16"/>
    <tableColumn id="11" xr3:uid="{B6B41975-8B67-4F75-B996-7BCC49DF712E}" name="Hilfsstoffe" dataDxfId="15"/>
    <tableColumn id="12" xr3:uid="{44D333F4-2076-4CB0-A3B5-52287AAF4493}" name="Stromtransport HGÜ" dataDxfId="14"/>
    <tableColumn id="13" xr3:uid="{FD70E395-1F0C-42F7-ADAC-D11413107E0E}" name="Transport Produkte" dataDxfId="13"/>
    <tableColumn id="14" xr3:uid="{90A5313A-989C-4860-A1A2-9CEF09F72C49}" name="Gesamtergebnis" dataDxfId="12"/>
    <tableColumn id="15" xr3:uid="{DCC1C9E3-C1B5-4C5D-ADB2-BCCEC424C71A}" name="Pfadbeschreibung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78CF43-F427-438C-AD75-386380C4CF20}" name="Tabelle32" displayName="Tabelle32" ref="B4:I28" totalsRowShown="0" headerRowDxfId="10" dataDxfId="9">
  <autoFilter ref="B4:I28" xr:uid="{B97FDDBD-F6FD-473A-B244-F3FFD87629DE}"/>
  <tableColumns count="8">
    <tableColumn id="1" xr3:uid="{D4C1867F-C6E3-4B04-9743-F0871B2B3B4D}" name="Pfadnummer" dataDxfId="8"/>
    <tableColumn id="2" xr3:uid="{C94860F5-C369-4446-9509-6150F82B5997}" name="Standort" dataDxfId="7"/>
    <tableColumn id="3" xr3:uid="{BC2413B1-015D-4A14-8F72-0953E312E22C}" name="Synthese" dataDxfId="6"/>
    <tableColumn id="4" xr3:uid="{48A32CF0-93C4-44EA-AAA8-8C21EC17A052}" name="CO2-Quelle" dataDxfId="5"/>
    <tableColumn id="5" xr3:uid="{FF366843-A806-46BE-AF67-335CF03465B3}" name="Biomasse" dataDxfId="4"/>
    <tableColumn id="6" xr3:uid="{21992D08-5C76-4CE3-91B8-3D505889EC95}" name="Stromquelle" dataDxfId="3"/>
    <tableColumn id="7" xr3:uid="{F85D3381-A2B1-4D1D-B49A-415BFA7A15BF}" name="Elektrolyse" dataDxfId="2"/>
    <tableColumn id="8" xr3:uid="{EAE8AF19-EDCB-45EC-97E6-BF5B3FF0F68E}" name="Transport" dataDxfId="1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418B31-F01D-47F5-948A-F45CA30306EA}" name="Tabelle2" displayName="Tabelle2" ref="A9:P33" totalsRowShown="0" headerRowDxfId="190" dataDxfId="189" tableBorderDxfId="188">
  <autoFilter ref="A9:P33" xr:uid="{141131F3-C4C4-472A-B81E-071CAF3004B7}"/>
  <tableColumns count="16">
    <tableColumn id="1" xr3:uid="{2786364C-74C8-48FC-8D0C-5643E8E84B9E}" name="Reihenfolge_x000a_ im Bericht" dataDxfId="187"/>
    <tableColumn id="2" xr3:uid="{3A6A49DF-0EA7-40D0-BA90-AC2DAB37ECDB}" name="Pfad" dataDxfId="186"/>
    <tableColumn id="3" xr3:uid="{69B9DC4C-0DE4-4BD3-B234-7FDF8D113847}" name="PtX-Anlage" dataDxfId="185"/>
    <tableColumn id="4" xr3:uid="{3676F83B-977F-4672-8155-CDE37AE88B24}" name="H₂-Anlage" dataDxfId="184"/>
    <tableColumn id="5" xr3:uid="{5CF5BB2F-D700-475C-95BF-4EC57EA263C9}" name="CO₂-Anlage" dataDxfId="183"/>
    <tableColumn id="6" xr3:uid="{E8504457-5BE4-4CAF-BE9C-13F792007BFA}" name="Biomasse Anbau/Transport" dataDxfId="182"/>
    <tableColumn id="7" xr3:uid="{985F2B90-84F9-438C-834C-4524209BA94E}" name="Strom für H₂" dataDxfId="181"/>
    <tableColumn id="8" xr3:uid="{FBB4C180-A2F9-4C67-9EE6-0F854E18BCC6}" name="Energie für CO₂" dataDxfId="180"/>
    <tableColumn id="9" xr3:uid="{7C803D29-A76F-47BD-970E-C653E18FB670}" name="Energie O₂+Wasser" dataDxfId="179"/>
    <tableColumn id="10" xr3:uid="{34AF05DF-046A-4EC3-A7FB-B5C6B59F2709}" name="Hilfsstoffe" dataDxfId="178"/>
    <tableColumn id="11" xr3:uid="{82AD304B-028D-463E-97FB-F85EC94283AD}" name="Stromtransport HGÜ" dataDxfId="177"/>
    <tableColumn id="12" xr3:uid="{5AB06154-9EA0-4B3C-B369-E0190519F787}" name="Transport Produkte" dataDxfId="176"/>
    <tableColumn id="13" xr3:uid="{F6008343-E72A-4CEA-B24C-72105E75F7FB}" name="CO₂ aus Oxyfuel" dataDxfId="175"/>
    <tableColumn id="14" xr3:uid="{A73C8F82-4319-4845-978A-AA0171B15920}" name="fossiles CO₂ nachrichtlich " dataDxfId="174"/>
    <tableColumn id="15" xr3:uid="{3D41F0F3-A025-4659-8465-2776175D5C62}" name="Gesamtergebnis" dataDxfId="173"/>
    <tableColumn id="16" xr3:uid="{6123ED48-2B27-4054-8EEC-E7E88B56528C}" name="Pfadbeschreibung" dataDxfId="17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A8A624E-B45D-451E-8640-4D89260F0E2C}" name="Tabelle5" displayName="Tabelle5" ref="A9:N33" totalsRowShown="0" headerRowDxfId="170" dataDxfId="169" tableBorderDxfId="168">
  <autoFilter ref="A9:N33" xr:uid="{B995AB0A-A76E-44A3-96D7-510A2162E5A9}"/>
  <sortState xmlns:xlrd2="http://schemas.microsoft.com/office/spreadsheetml/2017/richdata2" ref="A10:N33">
    <sortCondition ref="A9:A33"/>
  </sortState>
  <tableColumns count="14">
    <tableColumn id="1" xr3:uid="{9082607E-B56E-410C-BAD4-B02A775A13F9}" name="Reihenfolge_x000a_ im Bericht" dataDxfId="167"/>
    <tableColumn id="2" xr3:uid="{C4AC4F25-33CB-474C-B28A-270E31180020}" name="Pfad" dataDxfId="166"/>
    <tableColumn id="3" xr3:uid="{DED7B43E-B7D3-47CB-8D06-6E731AD4D3CC}" name="PtX-Anlage" dataDxfId="165"/>
    <tableColumn id="4" xr3:uid="{397CF92C-568A-4730-8C2F-32A335F9BF9C}" name="H₂-Anlage" dataDxfId="164"/>
    <tableColumn id="5" xr3:uid="{4AC639E1-2E57-4CF0-A206-67EE06DE5EC7}" name="CO₂-Anlage" dataDxfId="163"/>
    <tableColumn id="6" xr3:uid="{70AF2093-580A-4BAD-BE1A-8B740BE659F0}" name="Biomasse Anbau/Transport" dataDxfId="162"/>
    <tableColumn id="7" xr3:uid="{E9023C6D-55A8-44E6-B38E-1D5C48FE8929}" name="Strom für H₂" dataDxfId="161"/>
    <tableColumn id="8" xr3:uid="{01193624-0888-448D-83C3-4818EE804FAE}" name="Energie für CO₂" dataDxfId="160"/>
    <tableColumn id="9" xr3:uid="{FAC3A450-8E49-4F91-ADC1-0C811921F400}" name="Energie O₂+Wasser" dataDxfId="159"/>
    <tableColumn id="10" xr3:uid="{745CB767-3171-49EB-8A94-FD75A886A2D9}" name="Hilfsstoffe" dataDxfId="158"/>
    <tableColumn id="11" xr3:uid="{1C08BAA3-021E-411A-A393-EBAC694E86B5}" name="Stromtransport HGÜ" dataDxfId="157"/>
    <tableColumn id="12" xr3:uid="{C124F85D-789A-45D8-8CFE-4187FE2FDE32}" name="Transport Produkte" dataDxfId="156"/>
    <tableColumn id="13" xr3:uid="{E2F44203-C426-486C-AFB1-1FA37BEA4FEA}" name="Gesamtergebnis" dataDxfId="155"/>
    <tableColumn id="14" xr3:uid="{FBAEBD71-77A6-4161-9EE8-158598FDB15A}" name="Pfadbeschreibung" dataDxfId="0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B68EB36-6DC1-4DE5-9FC9-965B5C749FA0}" name="Tabelle6" displayName="Tabelle6" ref="A9:N33" totalsRowShown="0" headerRowDxfId="153" dataDxfId="152" tableBorderDxfId="151">
  <autoFilter ref="A9:N33" xr:uid="{975A7822-3B74-43A9-8E88-AA2051C08DA0}"/>
  <sortState xmlns:xlrd2="http://schemas.microsoft.com/office/spreadsheetml/2017/richdata2" ref="A10:N33">
    <sortCondition ref="A9:A33"/>
  </sortState>
  <tableColumns count="14">
    <tableColumn id="1" xr3:uid="{3D1FB1D5-7656-48CC-9660-C7923FE79119}" name="Reihenfolge_x000a_ im Bericht" dataDxfId="150"/>
    <tableColumn id="2" xr3:uid="{74AAEC59-3F87-48CE-9D2E-AB13127B16CB}" name="Pfad" dataDxfId="149"/>
    <tableColumn id="3" xr3:uid="{5F9FD092-1054-4016-B0C3-C03DF5265457}" name="PtX-Anlage" dataDxfId="148"/>
    <tableColumn id="4" xr3:uid="{9DFC5C23-35EA-4C84-8DD3-B01D84A3CA31}" name="H₂-Anlage" dataDxfId="147"/>
    <tableColumn id="5" xr3:uid="{E818DAE4-96C9-49FF-9312-7D80FC049CF5}" name="CO₂-Anlage" dataDxfId="146"/>
    <tableColumn id="6" xr3:uid="{F26217BC-115F-4890-AF63-EA7D9396116D}" name="Biomasse Anbau/Transport" dataDxfId="145"/>
    <tableColumn id="7" xr3:uid="{1F658842-988B-4881-8874-EABCDEF6DBB3}" name="Strom für H₂" dataDxfId="144"/>
    <tableColumn id="8" xr3:uid="{7E7896EC-68DC-4C5E-A331-130B41BD2FD1}" name="Energie für CO₂" dataDxfId="143"/>
    <tableColumn id="9" xr3:uid="{7747CB95-409E-4822-8FAC-94A1447928DD}" name="Energie O₂+Wasser" dataDxfId="142"/>
    <tableColumn id="10" xr3:uid="{1FC2C00B-791D-4F0B-8C8C-45A81B91F8EB}" name="Hilfsstoffe" dataDxfId="141"/>
    <tableColumn id="11" xr3:uid="{CCCF5507-626E-4B22-A888-9D91BA5DF1B8}" name="Stromtransport HGÜ" dataDxfId="140"/>
    <tableColumn id="12" xr3:uid="{393B3F12-7155-4C6E-80A1-A80EEEEC972E}" name="Transport Produkte" dataDxfId="139"/>
    <tableColumn id="13" xr3:uid="{2F0AB816-FA18-43BB-BD59-DB0E29929342}" name="Gesamtergebnis" dataDxfId="138"/>
    <tableColumn id="14" xr3:uid="{FAB6AD77-57AC-474A-8040-7BC1DF8AC334}" name="Pfadbeschreibung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2722B6C-2720-42C3-88A2-82AAFF8FDBC4}" name="Tabelle7" displayName="Tabelle7" ref="A9:N33" totalsRowShown="0" headerRowDxfId="135" dataDxfId="134" tableBorderDxfId="133">
  <autoFilter ref="A9:N33" xr:uid="{A65DBD0E-1C5B-4F17-A246-360FA099B944}"/>
  <tableColumns count="14">
    <tableColumn id="1" xr3:uid="{B43FF44E-A4A3-4F10-8A68-438F06990527}" name="Reihenfolge_x000a_ im Bericht" dataDxfId="132"/>
    <tableColumn id="2" xr3:uid="{59B05DA0-AE00-42EC-A851-4E41F61FA840}" name="Pfad" dataDxfId="131"/>
    <tableColumn id="3" xr3:uid="{D4724206-83BF-4F01-A388-5419283C4DC0}" name="PtX-Anlage" dataDxfId="130"/>
    <tableColumn id="4" xr3:uid="{754CD8E7-98ED-4658-83B1-E2EFE90438CB}" name="H₂-Anlage" dataDxfId="129"/>
    <tableColumn id="5" xr3:uid="{91A20A72-E5CD-4561-8D94-9F314FC9A104}" name="CO₂-Anlage" dataDxfId="128"/>
    <tableColumn id="6" xr3:uid="{20DA9A60-4720-4505-A5D0-423D84FBE023}" name="Biomasse Anbau/Transport" dataDxfId="127"/>
    <tableColumn id="7" xr3:uid="{D4242A23-BA3D-45EC-8B30-ADD92C48013D}" name="Strom für H₂" dataDxfId="126"/>
    <tableColumn id="8" xr3:uid="{39399FBD-C22E-4557-935E-C89F4886297C}" name="Energie für CO₂" dataDxfId="125"/>
    <tableColumn id="9" xr3:uid="{AC4276E0-1C3E-486E-99F3-739B7AAFF4EE}" name="Energie O₂+Wasser" dataDxfId="124"/>
    <tableColumn id="10" xr3:uid="{56BE2F27-B4DE-482D-BB34-2779ED0428B5}" name="Hilfsstoffe" dataDxfId="123"/>
    <tableColumn id="11" xr3:uid="{7B05A229-B987-4733-8436-2AB34FFA716A}" name="Stromtransport HGÜ" dataDxfId="122"/>
    <tableColumn id="12" xr3:uid="{5027E4A8-198B-457E-9CBD-6A3603ED81EC}" name="Transport Produkte" dataDxfId="121"/>
    <tableColumn id="13" xr3:uid="{01BFC3BE-00A5-4767-A414-A638DD8E15C6}" name="Gesamtergebnis" dataDxfId="120"/>
    <tableColumn id="14" xr3:uid="{E77F1E1A-CCC7-4817-A0AB-E57915C84882}" name="Pfadbeschreibung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D437175-DB39-4942-A647-1E5BD6DD2768}" name="Tabelle8" displayName="Tabelle8" ref="A9:N33" totalsRowShown="0" headerRowDxfId="117" dataDxfId="116" tableBorderDxfId="115">
  <autoFilter ref="A9:N33" xr:uid="{8C42AB6A-A963-491C-97E0-DFBD65114109}"/>
  <tableColumns count="14">
    <tableColumn id="1" xr3:uid="{C0E3598A-D47B-491D-9E1E-BA71345C637D}" name="Reihenfolge_x000a_ im Bericht" dataDxfId="114"/>
    <tableColumn id="2" xr3:uid="{06320172-4814-4CCB-9AE0-E10151E3A581}" name="Pfad" dataDxfId="113"/>
    <tableColumn id="3" xr3:uid="{1E25E74E-1C42-42E8-9615-304858B9A744}" name="PtX-Anlage" dataDxfId="112"/>
    <tableColumn id="4" xr3:uid="{3EEE0A55-D2BD-4426-BABB-604E2D7EB671}" name="H₂-Anlage" dataDxfId="111"/>
    <tableColumn id="5" xr3:uid="{4B17FE23-475E-448E-BC01-20F6A72C60BF}" name="CO₂-Anlage" dataDxfId="110"/>
    <tableColumn id="6" xr3:uid="{45C5D8B2-EB41-4110-BD75-67399C971712}" name="Biomasse Anbau/Transport" dataDxfId="109"/>
    <tableColumn id="7" xr3:uid="{C746FE52-7BD1-49F0-A7F4-2DE643BB2FAB}" name="Strom für H₂" dataDxfId="108"/>
    <tableColumn id="8" xr3:uid="{9CB500E3-3A6C-4190-8890-F7F63F1DC2AD}" name="Energie für CO₂" dataDxfId="107"/>
    <tableColumn id="9" xr3:uid="{24276C54-3FDA-40E6-B1F2-3D6A1295C2AA}" name="Energie O₂+Wasser" dataDxfId="106"/>
    <tableColumn id="10" xr3:uid="{A7584B65-B662-4C67-9113-54E27A7E9F71}" name="Hilfsstoffe" dataDxfId="105"/>
    <tableColumn id="11" xr3:uid="{3BB5C4EE-97B3-45ED-82BE-D2B226ED3E7D}" name="Stromtransport HGÜ" dataDxfId="104"/>
    <tableColumn id="12" xr3:uid="{2AF3F3DB-69FD-45F9-93D2-D4D1E57C3EAB}" name="Transport Produkte" dataDxfId="103"/>
    <tableColumn id="13" xr3:uid="{E8BD1DC1-CAA3-4E34-9C21-AE5024B22E95}" name="Gesamtergebnis" dataDxfId="102"/>
    <tableColumn id="14" xr3:uid="{D06AE8E0-F2D8-4E4F-81C1-808E903247CD}" name="Pfadbeschreibung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5CA270F-C9C8-4B9C-9C64-77D6D187DFA2}" name="Tabelle9" displayName="Tabelle9" ref="A9:N33" totalsRowShown="0" headerRowDxfId="99" dataDxfId="98" tableBorderDxfId="97">
  <autoFilter ref="A9:N33" xr:uid="{0F0D8572-D92D-4C23-A052-1B1D62CBCAD6}"/>
  <tableColumns count="14">
    <tableColumn id="1" xr3:uid="{B1C96046-2F84-4679-9F58-0B72FCD8A684}" name="Reihenfolge_x000a_ im Bericht" dataDxfId="96"/>
    <tableColumn id="2" xr3:uid="{43CE523F-7E03-4198-96C9-642DCD1C5CA9}" name="Pfad" dataDxfId="95"/>
    <tableColumn id="3" xr3:uid="{F0195EBF-2E3E-46C8-98B8-BCD08D863849}" name="PtX-Anlage" dataDxfId="94"/>
    <tableColumn id="4" xr3:uid="{6B06B4C7-5365-4514-AC89-A10B47FC4A1B}" name="H₂-Anlage" dataDxfId="93"/>
    <tableColumn id="5" xr3:uid="{1EC395BE-7143-4A63-8807-E1FFCD581E1E}" name="CO₂-Anlage" dataDxfId="92"/>
    <tableColumn id="6" xr3:uid="{4C14131F-14D3-46AD-B280-EC908624309A}" name="Biomasse Anbau/Transport" dataDxfId="91"/>
    <tableColumn id="7" xr3:uid="{4A330662-3268-43AD-95B9-ADBE67677AD0}" name="Strom für H₂" dataDxfId="90"/>
    <tableColumn id="8" xr3:uid="{2F073C61-8EE8-4AD9-B492-FF5E59B4FF44}" name="Energie für CO₂" dataDxfId="89"/>
    <tableColumn id="9" xr3:uid="{02C0CE93-B6C1-42C9-B6FE-40BAE8B6F41E}" name="Energie O₂+Wasser" dataDxfId="88"/>
    <tableColumn id="10" xr3:uid="{129F3CF2-8224-4658-A1FA-DE32938E9BFA}" name="Hilfsstoffe" dataDxfId="87"/>
    <tableColumn id="11" xr3:uid="{66F19251-AB39-4277-A737-F3DA6A2A3E6F}" name="Stromtransport HGÜ" dataDxfId="86"/>
    <tableColumn id="12" xr3:uid="{71B43AB4-2D2B-4F17-812C-D373BAF27129}" name="Transport Produkte" dataDxfId="85"/>
    <tableColumn id="13" xr3:uid="{F884C09B-88DB-49CA-8406-B0B482470CD9}" name="Gesamtergebnis" dataDxfId="84"/>
    <tableColumn id="14" xr3:uid="{B665A670-5A2B-4E9E-9DB3-4088EA1EA462}" name="Pfadbeschreibung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9D04D96-306A-42A4-8EB3-97C3A29957DF}" name="Tabelle10" displayName="Tabelle10" ref="A9:N33" totalsRowShown="0" headerRowDxfId="81" dataDxfId="80" tableBorderDxfId="79">
  <autoFilter ref="A9:N33" xr:uid="{DA863249-00DD-4C04-A1E5-2943F9B4A35F}"/>
  <tableColumns count="14">
    <tableColumn id="1" xr3:uid="{D3189F60-5E65-41B5-A8E5-B20D61679721}" name="Reihenfolge_x000a_ im Bericht" dataDxfId="78"/>
    <tableColumn id="2" xr3:uid="{0DB6FADB-DDCA-4B84-9EBE-42F25623FECB}" name="Pfad" dataDxfId="77"/>
    <tableColumn id="3" xr3:uid="{0EB39814-57F5-483F-81AB-28A692A1823C}" name="PtX-Anlage" dataDxfId="76"/>
    <tableColumn id="4" xr3:uid="{2A23A4A7-6646-48C7-B3CA-87913AA65349}" name="H₂-Anlage" dataDxfId="75"/>
    <tableColumn id="5" xr3:uid="{8BAE83F3-2B62-42B6-B94C-8186A74C8587}" name="CO₂-Anlage" dataDxfId="74"/>
    <tableColumn id="6" xr3:uid="{708CA7F2-4833-4E46-8D93-777C5F23482D}" name="Biomasse Anbau/Transport" dataDxfId="73"/>
    <tableColumn id="7" xr3:uid="{6A66E334-8509-44A7-9539-23B03A9DB0ED}" name="Strom für H₂" dataDxfId="72"/>
    <tableColumn id="8" xr3:uid="{F19C33C3-FCAF-4ACF-A1DC-0D50537B8988}" name="Energie für CO₂" dataDxfId="71"/>
    <tableColumn id="9" xr3:uid="{E473528C-42E0-45F8-8A02-70F3556D53D3}" name="Energie O₂+Wasser" dataDxfId="70"/>
    <tableColumn id="10" xr3:uid="{28A23640-5CED-43FA-830A-DE6329DD212F}" name="Hilfsstoffe" dataDxfId="69"/>
    <tableColumn id="11" xr3:uid="{1A237281-FCD5-4D63-80A3-1522EE26464D}" name="Stromtransport HGÜ" dataDxfId="68"/>
    <tableColumn id="12" xr3:uid="{50743EC6-5E23-4AAB-8884-88FC854E9385}" name="Transport Produkte" dataDxfId="67"/>
    <tableColumn id="13" xr3:uid="{43AD33E9-0DB8-4B29-A713-AF8619BEB9DC}" name="Gesamtergebnis" dataDxfId="66"/>
    <tableColumn id="14" xr3:uid="{E6C5F440-3E2B-4979-B272-EB22AFCBC509}" name="Pfadbeschreibung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73F16D3-0C4F-428A-8377-7A415EB7B713}" name="Tabelle11" displayName="Tabelle11" ref="A9:N33" totalsRowShown="0" headerRowDxfId="63" dataDxfId="62" tableBorderDxfId="61">
  <autoFilter ref="A9:N33" xr:uid="{55E826A2-2998-41A9-BD5D-3E7D2E8AFC6F}"/>
  <tableColumns count="14">
    <tableColumn id="1" xr3:uid="{94305386-80A6-49FC-80E3-9056D78D548E}" name="Reihenfolge_x000a_ im Bericht" dataDxfId="60"/>
    <tableColumn id="2" xr3:uid="{071F777D-B1D4-4C9B-9FFD-9D239C4702E5}" name="Pfad" dataDxfId="59"/>
    <tableColumn id="3" xr3:uid="{1C9E436A-7051-4E1E-9B4C-1334EA102EFE}" name="PtX-Anlage" dataDxfId="58"/>
    <tableColumn id="4" xr3:uid="{15971012-299F-4B59-AAD7-BCF725CF5F1F}" name="H₂-Anlage" dataDxfId="57"/>
    <tableColumn id="5" xr3:uid="{CC9847C6-185B-4B9C-898B-F329CCCC6AC4}" name="CO₂-Anlage" dataDxfId="56"/>
    <tableColumn id="6" xr3:uid="{E652BE43-0E57-4CBB-BF22-F951282E53B4}" name="Biomasse Anbau/Transport" dataDxfId="55"/>
    <tableColumn id="7" xr3:uid="{FC99A498-C48E-456F-8646-D603B947191E}" name="Strom für H₂" dataDxfId="54"/>
    <tableColumn id="8" xr3:uid="{197C197A-38B4-4D21-8A00-971749DFDF63}" name="Energie für CO₂" dataDxfId="53"/>
    <tableColumn id="9" xr3:uid="{9A21887C-C957-42E3-A833-3BC3D5DF4FA9}" name="Energie O₂+Wasser" dataDxfId="52"/>
    <tableColumn id="10" xr3:uid="{BD579567-E6C3-423B-A22F-F6A635EC9CC3}" name="Hilfsstoffe" dataDxfId="51"/>
    <tableColumn id="11" xr3:uid="{46717645-9A78-4D2A-A065-5B26A9A4DE08}" name="Stromtransport HGÜ" dataDxfId="50"/>
    <tableColumn id="12" xr3:uid="{DF2292D8-FAAA-445D-94A9-61C6A63B747B}" name="Transport Produkte" dataDxfId="49"/>
    <tableColumn id="13" xr3:uid="{18ED3067-142C-4488-A39B-2719A212AB3E}" name="Gesamtergebnis" dataDxfId="48"/>
    <tableColumn id="14" xr3:uid="{A18B7ED8-A4FB-42A4-87CA-1D82CC0D138E}" name="Pfadbeschreibung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132D6-EEBB-45CB-92D3-71C7FFA6807D}">
  <sheetPr>
    <tabColor theme="2"/>
  </sheetPr>
  <dimension ref="A2:K69"/>
  <sheetViews>
    <sheetView topLeftCell="A4" zoomScaleNormal="100" workbookViewId="0">
      <selection activeCell="K19" sqref="K19"/>
    </sheetView>
  </sheetViews>
  <sheetFormatPr baseColWidth="10" defaultColWidth="11.3984375" defaultRowHeight="12.75" x14ac:dyDescent="0.35"/>
  <cols>
    <col min="1" max="1" width="5.3984375" style="39" customWidth="1"/>
    <col min="2" max="2" width="12.265625" style="39" customWidth="1"/>
    <col min="3" max="4" width="16.73046875" style="39" customWidth="1"/>
    <col min="5" max="5" width="22.1328125" style="39" customWidth="1"/>
    <col min="6" max="6" width="21" style="39" customWidth="1"/>
    <col min="7" max="7" width="21.1328125" style="39" customWidth="1"/>
    <col min="8" max="8" width="16.73046875" style="39" customWidth="1"/>
    <col min="9" max="9" width="18.86328125" style="39" customWidth="1"/>
    <col min="10" max="22" width="16.7304687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23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24</v>
      </c>
      <c r="C4" s="36" t="s">
        <v>25</v>
      </c>
      <c r="D4" s="37" t="s">
        <v>26</v>
      </c>
      <c r="E4" s="36" t="s">
        <v>29</v>
      </c>
      <c r="F4" s="36" t="s">
        <v>27</v>
      </c>
      <c r="G4" s="36" t="s">
        <v>31</v>
      </c>
      <c r="H4" s="36" t="s">
        <v>30</v>
      </c>
      <c r="I4" s="36" t="s">
        <v>28</v>
      </c>
    </row>
    <row r="5" spans="1:11" ht="24.95" customHeight="1" x14ac:dyDescent="0.35">
      <c r="B5" s="43">
        <v>1</v>
      </c>
      <c r="C5" s="44" t="s">
        <v>46</v>
      </c>
      <c r="D5" s="44" t="s">
        <v>32</v>
      </c>
      <c r="E5" s="44" t="s">
        <v>45</v>
      </c>
      <c r="F5" s="44" t="s">
        <v>33</v>
      </c>
      <c r="G5" s="44" t="s">
        <v>45</v>
      </c>
      <c r="H5" s="44" t="s">
        <v>45</v>
      </c>
      <c r="I5" s="44" t="s">
        <v>34</v>
      </c>
    </row>
    <row r="6" spans="1:11" ht="24.95" customHeight="1" x14ac:dyDescent="0.35">
      <c r="B6" s="43">
        <v>2</v>
      </c>
      <c r="C6" s="44" t="s">
        <v>46</v>
      </c>
      <c r="D6" s="44" t="s">
        <v>35</v>
      </c>
      <c r="E6" s="44" t="s">
        <v>45</v>
      </c>
      <c r="F6" s="44" t="s">
        <v>33</v>
      </c>
      <c r="G6" s="44" t="s">
        <v>48</v>
      </c>
      <c r="H6" s="44" t="s">
        <v>58</v>
      </c>
      <c r="I6" s="44" t="s">
        <v>34</v>
      </c>
    </row>
    <row r="7" spans="1:11" ht="24.95" customHeight="1" x14ac:dyDescent="0.35">
      <c r="B7" s="43">
        <v>3</v>
      </c>
      <c r="C7" s="44" t="s">
        <v>46</v>
      </c>
      <c r="D7" s="44" t="s">
        <v>36</v>
      </c>
      <c r="E7" s="44" t="s">
        <v>14</v>
      </c>
      <c r="F7" s="44" t="s">
        <v>45</v>
      </c>
      <c r="G7" s="44" t="s">
        <v>48</v>
      </c>
      <c r="H7" s="44" t="s">
        <v>58</v>
      </c>
      <c r="I7" s="44" t="s">
        <v>34</v>
      </c>
    </row>
    <row r="8" spans="1:11" ht="24.95" customHeight="1" x14ac:dyDescent="0.35">
      <c r="B8" s="43">
        <v>4</v>
      </c>
      <c r="C8" s="44" t="s">
        <v>46</v>
      </c>
      <c r="D8" s="44" t="s">
        <v>36</v>
      </c>
      <c r="E8" s="44" t="s">
        <v>51</v>
      </c>
      <c r="F8" s="44" t="s">
        <v>45</v>
      </c>
      <c r="G8" s="44" t="s">
        <v>55</v>
      </c>
      <c r="H8" s="44" t="s">
        <v>58</v>
      </c>
      <c r="I8" s="44" t="s">
        <v>34</v>
      </c>
    </row>
    <row r="9" spans="1:11" ht="24.95" customHeight="1" x14ac:dyDescent="0.35">
      <c r="B9" s="43">
        <v>5</v>
      </c>
      <c r="C9" s="44" t="s">
        <v>37</v>
      </c>
      <c r="D9" s="44" t="s">
        <v>60</v>
      </c>
      <c r="E9" s="44" t="s">
        <v>62</v>
      </c>
      <c r="F9" s="44" t="s">
        <v>45</v>
      </c>
      <c r="G9" s="44" t="s">
        <v>63</v>
      </c>
      <c r="H9" s="44" t="s">
        <v>58</v>
      </c>
      <c r="I9" s="44" t="s">
        <v>66</v>
      </c>
    </row>
    <row r="10" spans="1:11" ht="24.95" customHeight="1" x14ac:dyDescent="0.35">
      <c r="B10" s="43">
        <v>6</v>
      </c>
      <c r="C10" s="44" t="s">
        <v>37</v>
      </c>
      <c r="D10" s="44" t="s">
        <v>36</v>
      </c>
      <c r="E10" s="44" t="s">
        <v>51</v>
      </c>
      <c r="F10" s="44" t="s">
        <v>45</v>
      </c>
      <c r="G10" s="44" t="s">
        <v>55</v>
      </c>
      <c r="H10" s="44" t="s">
        <v>58</v>
      </c>
      <c r="I10" s="44" t="s">
        <v>38</v>
      </c>
    </row>
    <row r="11" spans="1:11" ht="24.95" customHeight="1" x14ac:dyDescent="0.35">
      <c r="B11" s="43">
        <v>7</v>
      </c>
      <c r="C11" s="44" t="s">
        <v>37</v>
      </c>
      <c r="D11" s="44" t="s">
        <v>36</v>
      </c>
      <c r="E11" s="44" t="s">
        <v>51</v>
      </c>
      <c r="F11" s="44" t="s">
        <v>45</v>
      </c>
      <c r="G11" s="44" t="s">
        <v>57</v>
      </c>
      <c r="H11" s="44" t="s">
        <v>58</v>
      </c>
      <c r="I11" s="44" t="s">
        <v>38</v>
      </c>
    </row>
    <row r="12" spans="1:11" ht="24.95" customHeight="1" x14ac:dyDescent="0.35">
      <c r="B12" s="43">
        <v>8</v>
      </c>
      <c r="C12" s="44" t="s">
        <v>46</v>
      </c>
      <c r="D12" s="44" t="s">
        <v>32</v>
      </c>
      <c r="E12" s="44" t="s">
        <v>45</v>
      </c>
      <c r="F12" s="44" t="s">
        <v>47</v>
      </c>
      <c r="G12" s="44" t="s">
        <v>45</v>
      </c>
      <c r="H12" s="44" t="s">
        <v>45</v>
      </c>
      <c r="I12" s="44" t="s">
        <v>34</v>
      </c>
    </row>
    <row r="13" spans="1:11" ht="24.95" customHeight="1" x14ac:dyDescent="0.35">
      <c r="B13" s="43">
        <v>9</v>
      </c>
      <c r="C13" s="44" t="s">
        <v>46</v>
      </c>
      <c r="D13" s="44" t="s">
        <v>35</v>
      </c>
      <c r="E13" s="44" t="s">
        <v>45</v>
      </c>
      <c r="F13" s="44" t="s">
        <v>47</v>
      </c>
      <c r="G13" s="44" t="s">
        <v>55</v>
      </c>
      <c r="H13" s="44" t="s">
        <v>58</v>
      </c>
      <c r="I13" s="44" t="s">
        <v>34</v>
      </c>
    </row>
    <row r="14" spans="1:11" ht="24.95" customHeight="1" x14ac:dyDescent="0.35">
      <c r="B14" s="43">
        <v>10</v>
      </c>
      <c r="C14" s="44" t="s">
        <v>46</v>
      </c>
      <c r="D14" s="44" t="s">
        <v>36</v>
      </c>
      <c r="E14" s="44" t="s">
        <v>50</v>
      </c>
      <c r="F14" s="44" t="s">
        <v>45</v>
      </c>
      <c r="G14" s="44" t="s">
        <v>55</v>
      </c>
      <c r="H14" s="44" t="s">
        <v>58</v>
      </c>
      <c r="I14" s="44" t="s">
        <v>34</v>
      </c>
    </row>
    <row r="15" spans="1:11" ht="24.95" customHeight="1" x14ac:dyDescent="0.35">
      <c r="B15" s="43">
        <v>11</v>
      </c>
      <c r="C15" s="44" t="s">
        <v>46</v>
      </c>
      <c r="D15" s="44" t="s">
        <v>36</v>
      </c>
      <c r="E15" s="44" t="s">
        <v>50</v>
      </c>
      <c r="F15" s="44" t="s">
        <v>45</v>
      </c>
      <c r="G15" s="44" t="s">
        <v>49</v>
      </c>
      <c r="H15" s="44" t="s">
        <v>58</v>
      </c>
      <c r="I15" s="44" t="s">
        <v>34</v>
      </c>
    </row>
    <row r="16" spans="1:11" ht="24.95" customHeight="1" x14ac:dyDescent="0.35">
      <c r="B16" s="43">
        <v>12</v>
      </c>
      <c r="C16" s="44" t="s">
        <v>39</v>
      </c>
      <c r="D16" s="44" t="s">
        <v>36</v>
      </c>
      <c r="E16" s="44" t="s">
        <v>50</v>
      </c>
      <c r="F16" s="44" t="s">
        <v>45</v>
      </c>
      <c r="G16" s="44" t="s">
        <v>57</v>
      </c>
      <c r="H16" s="44" t="s">
        <v>58</v>
      </c>
      <c r="I16" s="44" t="s">
        <v>38</v>
      </c>
    </row>
    <row r="17" spans="2:11" ht="24.95" customHeight="1" x14ac:dyDescent="0.35">
      <c r="B17" s="43">
        <v>13</v>
      </c>
      <c r="C17" s="44" t="s">
        <v>39</v>
      </c>
      <c r="D17" s="44" t="s">
        <v>36</v>
      </c>
      <c r="E17" s="44" t="s">
        <v>50</v>
      </c>
      <c r="F17" s="44" t="s">
        <v>45</v>
      </c>
      <c r="G17" s="44" t="s">
        <v>48</v>
      </c>
      <c r="H17" s="44" t="s">
        <v>58</v>
      </c>
      <c r="I17" s="44" t="s">
        <v>38</v>
      </c>
    </row>
    <row r="18" spans="2:11" ht="24.95" customHeight="1" x14ac:dyDescent="0.35">
      <c r="B18" s="43">
        <v>14</v>
      </c>
      <c r="C18" s="44" t="s">
        <v>39</v>
      </c>
      <c r="D18" s="44" t="s">
        <v>36</v>
      </c>
      <c r="E18" s="44" t="s">
        <v>50</v>
      </c>
      <c r="F18" s="44" t="s">
        <v>45</v>
      </c>
      <c r="G18" s="44" t="s">
        <v>55</v>
      </c>
      <c r="H18" s="44" t="s">
        <v>58</v>
      </c>
      <c r="I18" s="44" t="s">
        <v>38</v>
      </c>
    </row>
    <row r="19" spans="2:11" ht="24.95" customHeight="1" x14ac:dyDescent="0.35">
      <c r="B19" s="43">
        <v>15</v>
      </c>
      <c r="C19" s="44" t="s">
        <v>40</v>
      </c>
      <c r="D19" s="44" t="s">
        <v>36</v>
      </c>
      <c r="E19" s="44" t="s">
        <v>50</v>
      </c>
      <c r="F19" s="44" t="s">
        <v>45</v>
      </c>
      <c r="G19" s="44" t="s">
        <v>54</v>
      </c>
      <c r="H19" s="44" t="s">
        <v>58</v>
      </c>
      <c r="I19" s="44" t="s">
        <v>38</v>
      </c>
    </row>
    <row r="20" spans="2:11" ht="24.95" customHeight="1" x14ac:dyDescent="0.35">
      <c r="B20" s="43">
        <v>16</v>
      </c>
      <c r="C20" s="44" t="s">
        <v>41</v>
      </c>
      <c r="D20" s="44" t="s">
        <v>35</v>
      </c>
      <c r="E20" s="44" t="s">
        <v>45</v>
      </c>
      <c r="F20" s="44" t="s">
        <v>42</v>
      </c>
      <c r="G20" s="44" t="s">
        <v>56</v>
      </c>
      <c r="H20" s="44" t="s">
        <v>58</v>
      </c>
      <c r="I20" s="44" t="s">
        <v>38</v>
      </c>
    </row>
    <row r="21" spans="2:11" ht="24.95" customHeight="1" x14ac:dyDescent="0.35">
      <c r="B21" s="43">
        <v>17</v>
      </c>
      <c r="C21" s="44" t="s">
        <v>41</v>
      </c>
      <c r="D21" s="44" t="s">
        <v>35</v>
      </c>
      <c r="E21" s="44" t="s">
        <v>45</v>
      </c>
      <c r="F21" s="44" t="s">
        <v>47</v>
      </c>
      <c r="G21" s="44" t="s">
        <v>56</v>
      </c>
      <c r="H21" s="44" t="s">
        <v>58</v>
      </c>
      <c r="I21" s="44" t="s">
        <v>38</v>
      </c>
    </row>
    <row r="22" spans="2:11" ht="24.95" customHeight="1" x14ac:dyDescent="0.35">
      <c r="B22" s="43">
        <v>18</v>
      </c>
      <c r="C22" s="44" t="s">
        <v>46</v>
      </c>
      <c r="D22" s="44" t="s">
        <v>35</v>
      </c>
      <c r="E22" s="44" t="s">
        <v>45</v>
      </c>
      <c r="F22" s="44" t="s">
        <v>47</v>
      </c>
      <c r="G22" s="44" t="s">
        <v>49</v>
      </c>
      <c r="H22" s="44" t="s">
        <v>59</v>
      </c>
      <c r="I22" s="44" t="s">
        <v>34</v>
      </c>
    </row>
    <row r="23" spans="2:11" ht="24.95" customHeight="1" x14ac:dyDescent="0.35">
      <c r="B23" s="43">
        <v>19</v>
      </c>
      <c r="C23" s="44" t="s">
        <v>46</v>
      </c>
      <c r="D23" s="44" t="s">
        <v>36</v>
      </c>
      <c r="E23" s="44" t="s">
        <v>50</v>
      </c>
      <c r="F23" s="44" t="s">
        <v>45</v>
      </c>
      <c r="G23" s="44" t="s">
        <v>49</v>
      </c>
      <c r="H23" s="44" t="s">
        <v>59</v>
      </c>
      <c r="I23" s="44" t="s">
        <v>34</v>
      </c>
    </row>
    <row r="24" spans="2:11" ht="24.95" customHeight="1" x14ac:dyDescent="0.35">
      <c r="B24" s="43">
        <v>20</v>
      </c>
      <c r="C24" s="44" t="s">
        <v>46</v>
      </c>
      <c r="D24" s="44" t="s">
        <v>36</v>
      </c>
      <c r="E24" s="44" t="s">
        <v>14</v>
      </c>
      <c r="F24" s="44" t="s">
        <v>45</v>
      </c>
      <c r="G24" s="44" t="s">
        <v>48</v>
      </c>
      <c r="H24" s="44" t="s">
        <v>61</v>
      </c>
      <c r="I24" s="44" t="s">
        <v>34</v>
      </c>
    </row>
    <row r="25" spans="2:11" ht="24.95" customHeight="1" x14ac:dyDescent="0.35">
      <c r="B25" s="43">
        <v>21</v>
      </c>
      <c r="C25" s="44" t="s">
        <v>46</v>
      </c>
      <c r="D25" s="44" t="s">
        <v>36</v>
      </c>
      <c r="E25" s="44" t="s">
        <v>43</v>
      </c>
      <c r="F25" s="44" t="s">
        <v>45</v>
      </c>
      <c r="G25" s="44" t="s">
        <v>48</v>
      </c>
      <c r="H25" s="44" t="s">
        <v>58</v>
      </c>
      <c r="I25" s="44" t="s">
        <v>34</v>
      </c>
    </row>
    <row r="26" spans="2:11" ht="24.95" customHeight="1" x14ac:dyDescent="0.35">
      <c r="B26" s="43">
        <v>22</v>
      </c>
      <c r="C26" s="44" t="s">
        <v>46</v>
      </c>
      <c r="D26" s="44" t="s">
        <v>36</v>
      </c>
      <c r="E26" s="44" t="s">
        <v>43</v>
      </c>
      <c r="F26" s="44" t="s">
        <v>45</v>
      </c>
      <c r="G26" s="44" t="s">
        <v>44</v>
      </c>
      <c r="H26" s="44" t="s">
        <v>58</v>
      </c>
      <c r="I26" s="44" t="s">
        <v>34</v>
      </c>
    </row>
    <row r="27" spans="2:11" ht="24.95" customHeight="1" x14ac:dyDescent="0.35">
      <c r="B27" s="43">
        <v>61</v>
      </c>
      <c r="C27" s="44" t="s">
        <v>46</v>
      </c>
      <c r="D27" s="44" t="s">
        <v>36</v>
      </c>
      <c r="E27" s="44" t="s">
        <v>53</v>
      </c>
      <c r="F27" s="44" t="s">
        <v>45</v>
      </c>
      <c r="G27" s="44" t="s">
        <v>48</v>
      </c>
      <c r="H27" s="44" t="s">
        <v>58</v>
      </c>
      <c r="I27" s="44" t="s">
        <v>34</v>
      </c>
    </row>
    <row r="28" spans="2:11" ht="24.95" customHeight="1" x14ac:dyDescent="0.35">
      <c r="B28" s="43">
        <v>62</v>
      </c>
      <c r="C28" s="44" t="s">
        <v>46</v>
      </c>
      <c r="D28" s="44" t="s">
        <v>36</v>
      </c>
      <c r="E28" s="44" t="s">
        <v>52</v>
      </c>
      <c r="F28" s="44" t="s">
        <v>45</v>
      </c>
      <c r="G28" s="44" t="s">
        <v>48</v>
      </c>
      <c r="H28" s="44" t="s">
        <v>58</v>
      </c>
      <c r="I28" s="44" t="s">
        <v>34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sortState xmlns:xlrd2="http://schemas.microsoft.com/office/spreadsheetml/2017/richdata2" ref="B5:I28">
    <sortCondition ref="B4"/>
  </sortState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7F7B9-D42D-4F72-B4EC-A2F886059794}">
  <sheetPr>
    <tabColor theme="3"/>
  </sheetPr>
  <dimension ref="A1:Z33"/>
  <sheetViews>
    <sheetView showGridLines="0" topLeftCell="A6" zoomScale="85" zoomScaleNormal="85" workbookViewId="0">
      <selection activeCell="D21" sqref="D21"/>
    </sheetView>
  </sheetViews>
  <sheetFormatPr baseColWidth="10" defaultColWidth="11.3984375" defaultRowHeight="12.75" x14ac:dyDescent="0.35"/>
  <cols>
    <col min="1" max="1" width="18" style="2" bestFit="1" customWidth="1"/>
    <col min="2" max="2" width="5.86328125" style="2" customWidth="1"/>
    <col min="3" max="5" width="14.59765625" style="2" customWidth="1"/>
    <col min="6" max="6" width="22.59765625" style="2" customWidth="1"/>
    <col min="7" max="8" width="14.59765625" style="2" customWidth="1"/>
    <col min="9" max="9" width="16.59765625" style="2" customWidth="1"/>
    <col min="10" max="10" width="14.59765625" style="2" customWidth="1"/>
    <col min="11" max="11" width="17.265625" style="2" customWidth="1"/>
    <col min="12" max="12" width="17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6.25">
      <c r="A2" s="6" t="s">
        <v>2</v>
      </c>
      <c r="B2" s="63" t="s">
        <v>71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33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Smog'!B3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79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11.067078146920387</v>
      </c>
      <c r="D10" s="45">
        <v>8.0899007453529634</v>
      </c>
      <c r="E10" s="45">
        <v>2.803028475285511E-3</v>
      </c>
      <c r="F10" s="45">
        <v>0</v>
      </c>
      <c r="G10" s="45">
        <v>24.241530170955578</v>
      </c>
      <c r="H10" s="45">
        <v>0.79970943948063966</v>
      </c>
      <c r="I10" s="45">
        <v>2.7636474328692942E-2</v>
      </c>
      <c r="J10" s="45">
        <v>1.085045452785105</v>
      </c>
      <c r="K10" s="45">
        <v>0</v>
      </c>
      <c r="L10" s="45">
        <v>2.1708293983148952</v>
      </c>
      <c r="M10" s="45">
        <v>47.484532856613541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11.067078146920387</v>
      </c>
      <c r="D11" s="45">
        <v>8.0899007453529634</v>
      </c>
      <c r="E11" s="45">
        <v>0</v>
      </c>
      <c r="F11" s="45">
        <v>0</v>
      </c>
      <c r="G11" s="45">
        <v>24.241530170955578</v>
      </c>
      <c r="H11" s="45">
        <v>0</v>
      </c>
      <c r="I11" s="45">
        <v>2.7636474328692942E-2</v>
      </c>
      <c r="J11" s="45">
        <v>0.5688056658089431</v>
      </c>
      <c r="K11" s="45">
        <v>0</v>
      </c>
      <c r="L11" s="45">
        <v>2.1708293983148952</v>
      </c>
      <c r="M11" s="45">
        <v>46.165780601681462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4.1592786084887248</v>
      </c>
      <c r="D12" s="45">
        <v>3.073125116471902</v>
      </c>
      <c r="E12" s="45">
        <v>0.12758421422426514</v>
      </c>
      <c r="F12" s="45">
        <v>0</v>
      </c>
      <c r="G12" s="45">
        <v>318.11411007966967</v>
      </c>
      <c r="H12" s="45">
        <v>20.674167213293657</v>
      </c>
      <c r="I12" s="45">
        <v>0.36266491326299144</v>
      </c>
      <c r="J12" s="45">
        <v>1.0546601462778891</v>
      </c>
      <c r="K12" s="45">
        <v>0</v>
      </c>
      <c r="L12" s="45">
        <v>2.1708293983148952</v>
      </c>
      <c r="M12" s="45">
        <v>349.73641969000403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11.067078146920387</v>
      </c>
      <c r="D13" s="45">
        <v>8.0899007453529634</v>
      </c>
      <c r="E13" s="45">
        <v>0.12758421422426514</v>
      </c>
      <c r="F13" s="45">
        <v>0</v>
      </c>
      <c r="G13" s="45">
        <v>24.241530170955578</v>
      </c>
      <c r="H13" s="45">
        <v>20.674167213293657</v>
      </c>
      <c r="I13" s="45">
        <v>2.7636474328692942E-2</v>
      </c>
      <c r="J13" s="45">
        <v>1.0546601462778891</v>
      </c>
      <c r="K13" s="45">
        <v>0</v>
      </c>
      <c r="L13" s="45">
        <v>2.1708293983148952</v>
      </c>
      <c r="M13" s="45">
        <v>67.453386509668306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11.049311718961565</v>
      </c>
      <c r="D14" s="45">
        <v>10.424771612309554</v>
      </c>
      <c r="E14" s="45">
        <v>2.9705398421107438</v>
      </c>
      <c r="F14" s="45">
        <v>-2.7442185453015453E-15</v>
      </c>
      <c r="G14" s="45">
        <v>26.465442906223899</v>
      </c>
      <c r="H14" s="45">
        <v>-5.5610999017435463E-15</v>
      </c>
      <c r="I14" s="45">
        <v>2.7631403109205789E-2</v>
      </c>
      <c r="J14" s="45">
        <v>0.15965624265642078</v>
      </c>
      <c r="K14" s="45">
        <v>0</v>
      </c>
      <c r="L14" s="45">
        <v>2.1708293983148952</v>
      </c>
      <c r="M14" s="45">
        <v>53.268183123686264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7.7458189179268775</v>
      </c>
      <c r="D15" s="45">
        <v>29.242143770812199</v>
      </c>
      <c r="E15" s="45">
        <v>15.56286213131531</v>
      </c>
      <c r="F15" s="45">
        <v>0</v>
      </c>
      <c r="G15" s="45">
        <v>16.499269585853565</v>
      </c>
      <c r="H15" s="45">
        <v>5.4431935575648405</v>
      </c>
      <c r="I15" s="45">
        <v>2.1477129278510233E-2</v>
      </c>
      <c r="J15" s="45">
        <v>0.12238652785848128</v>
      </c>
      <c r="K15" s="45">
        <v>0</v>
      </c>
      <c r="L15" s="45">
        <v>2.1708293983148952</v>
      </c>
      <c r="M15" s="45">
        <v>76.807981018924679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4.15979164110888</v>
      </c>
      <c r="D16" s="45">
        <v>3.0735041758182406</v>
      </c>
      <c r="E16" s="45">
        <v>8.3578333668174842</v>
      </c>
      <c r="F16" s="45">
        <v>0</v>
      </c>
      <c r="G16" s="45">
        <v>2.5020128014033309</v>
      </c>
      <c r="H16" s="45">
        <v>0.25142819086328461</v>
      </c>
      <c r="I16" s="45">
        <v>2.7803714051987589E-3</v>
      </c>
      <c r="J16" s="45">
        <v>0.56887582601905617</v>
      </c>
      <c r="K16" s="45">
        <v>0</v>
      </c>
      <c r="L16" s="45">
        <v>2.9058886493469243</v>
      </c>
      <c r="M16" s="45">
        <v>21.822115022782398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18.968072468769467</v>
      </c>
      <c r="D17" s="45">
        <v>13.865432372112361</v>
      </c>
      <c r="E17" s="45">
        <v>38.110560013874519</v>
      </c>
      <c r="F17" s="45">
        <v>0</v>
      </c>
      <c r="G17" s="45">
        <v>72.172410751871197</v>
      </c>
      <c r="H17" s="45">
        <v>9.7284683920208792</v>
      </c>
      <c r="I17" s="45">
        <v>0.17805288407464745</v>
      </c>
      <c r="J17" s="45">
        <v>0.56887582601905617</v>
      </c>
      <c r="K17" s="45">
        <v>0</v>
      </c>
      <c r="L17" s="45">
        <v>5.1357974408211966</v>
      </c>
      <c r="M17" s="45">
        <v>158.72767014956332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11.132314086389142</v>
      </c>
      <c r="D18" s="45">
        <v>8.1375874308833236</v>
      </c>
      <c r="E18" s="45">
        <v>22.366991942969801</v>
      </c>
      <c r="F18" s="45">
        <v>0</v>
      </c>
      <c r="G18" s="45">
        <v>25.013524496571719</v>
      </c>
      <c r="H18" s="45">
        <v>3.4511202785259201</v>
      </c>
      <c r="I18" s="45">
        <v>6.3397914302312772E-2</v>
      </c>
      <c r="J18" s="45">
        <v>0.56887582601905617</v>
      </c>
      <c r="K18" s="45">
        <v>0</v>
      </c>
      <c r="L18" s="45">
        <v>5.1357974408211966</v>
      </c>
      <c r="M18" s="45">
        <v>75.869609416482461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5.2990462592506713</v>
      </c>
      <c r="D19" s="45">
        <v>3.8735389515886696</v>
      </c>
      <c r="E19" s="45">
        <v>10.646818268539192</v>
      </c>
      <c r="F19" s="45">
        <v>0</v>
      </c>
      <c r="G19" s="45">
        <v>28.464130465477034</v>
      </c>
      <c r="H19" s="45">
        <v>3.9272009777542052</v>
      </c>
      <c r="I19" s="45">
        <v>7.2143631905511416E-2</v>
      </c>
      <c r="J19" s="45">
        <v>0.56887582601905617</v>
      </c>
      <c r="K19" s="45">
        <v>0</v>
      </c>
      <c r="L19" s="45">
        <v>5.1357974408211966</v>
      </c>
      <c r="M19" s="45">
        <v>57.987551821355538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7.7458189179268784</v>
      </c>
      <c r="D20" s="45">
        <v>5.6621002766609054</v>
      </c>
      <c r="E20" s="45">
        <v>15.562862131315317</v>
      </c>
      <c r="F20" s="45">
        <v>0</v>
      </c>
      <c r="G20" s="45">
        <v>19.317410328257431</v>
      </c>
      <c r="H20" s="45">
        <v>2.6652264266713961</v>
      </c>
      <c r="I20" s="45">
        <v>2.1466546961331878E-2</v>
      </c>
      <c r="J20" s="45">
        <v>0.56887582601905617</v>
      </c>
      <c r="K20" s="45">
        <v>0</v>
      </c>
      <c r="L20" s="45">
        <v>2.1708293983148952</v>
      </c>
      <c r="M20" s="45">
        <v>53.714589852127212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34.233608871088109</v>
      </c>
      <c r="D21" s="45">
        <v>25.024355502486717</v>
      </c>
      <c r="E21" s="45">
        <v>68.782002363245354</v>
      </c>
      <c r="F21" s="45">
        <v>0</v>
      </c>
      <c r="G21" s="45">
        <v>130.2568874634502</v>
      </c>
      <c r="H21" s="45">
        <v>17.557956001883191</v>
      </c>
      <c r="I21" s="45">
        <v>0.14088824112732612</v>
      </c>
      <c r="J21" s="45">
        <v>0.56887582601905617</v>
      </c>
      <c r="K21" s="45">
        <v>0</v>
      </c>
      <c r="L21" s="45">
        <v>2.1708293983148952</v>
      </c>
      <c r="M21" s="45">
        <v>278.73540366761483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5.0166340277957611</v>
      </c>
      <c r="D22" s="45">
        <v>3.667099014017674</v>
      </c>
      <c r="E22" s="45">
        <v>2.8030284752855092E-3</v>
      </c>
      <c r="F22" s="45">
        <v>0</v>
      </c>
      <c r="G22" s="45">
        <v>28.025619565622506</v>
      </c>
      <c r="H22" s="45">
        <v>0</v>
      </c>
      <c r="I22" s="45">
        <v>7.2139098903654428E-2</v>
      </c>
      <c r="J22" s="45">
        <v>1.2166460557947285</v>
      </c>
      <c r="K22" s="45">
        <v>0</v>
      </c>
      <c r="L22" s="45">
        <v>10.281212198045399</v>
      </c>
      <c r="M22" s="45">
        <v>48.282152988655014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18.454550725774276</v>
      </c>
      <c r="D23" s="45">
        <v>13.490054166929397</v>
      </c>
      <c r="E23" s="45">
        <v>2.8030284752855092E-3</v>
      </c>
      <c r="F23" s="45">
        <v>0</v>
      </c>
      <c r="G23" s="45">
        <v>69.112743310857724</v>
      </c>
      <c r="H23" s="45">
        <v>0</v>
      </c>
      <c r="I23" s="45">
        <v>0.17323246663234423</v>
      </c>
      <c r="J23" s="45">
        <v>1.2166460557947285</v>
      </c>
      <c r="K23" s="45">
        <v>0</v>
      </c>
      <c r="L23" s="45">
        <v>10.281212198045399</v>
      </c>
      <c r="M23" s="45">
        <v>112.73124195250914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18.454550725774268</v>
      </c>
      <c r="D24" s="45">
        <v>13.490054166929241</v>
      </c>
      <c r="E24" s="45">
        <v>2.8030284752855088E-3</v>
      </c>
      <c r="F24" s="45">
        <v>0</v>
      </c>
      <c r="G24" s="45">
        <v>69.112743310856942</v>
      </c>
      <c r="H24" s="45">
        <v>0</v>
      </c>
      <c r="I24" s="45">
        <v>0.17323246663234362</v>
      </c>
      <c r="J24" s="45">
        <v>1.2166460557947221</v>
      </c>
      <c r="K24" s="45">
        <v>8.5086129836447491</v>
      </c>
      <c r="L24" s="45">
        <v>2.9306196877251089</v>
      </c>
      <c r="M24" s="45">
        <v>113.88926242583267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34.231457870251447</v>
      </c>
      <c r="D25" s="45">
        <v>25.022783146799092</v>
      </c>
      <c r="E25" s="45">
        <v>2.8030284752855092E-3</v>
      </c>
      <c r="F25" s="45">
        <v>0</v>
      </c>
      <c r="G25" s="45">
        <v>128.19764599519226</v>
      </c>
      <c r="H25" s="45">
        <v>0</v>
      </c>
      <c r="I25" s="45">
        <v>0.14087938869445293</v>
      </c>
      <c r="J25" s="45">
        <v>1.2166460557947285</v>
      </c>
      <c r="K25" s="45">
        <v>0</v>
      </c>
      <c r="L25" s="45">
        <v>2.1708293983148952</v>
      </c>
      <c r="M25" s="45">
        <v>190.98304488352218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11.049311718961565</v>
      </c>
      <c r="D26" s="45">
        <v>8.076913700635453</v>
      </c>
      <c r="E26" s="45">
        <v>2.9705398421107438</v>
      </c>
      <c r="F26" s="45">
        <v>-2.7442185453015453E-15</v>
      </c>
      <c r="G26" s="45">
        <v>24.609485449047103</v>
      </c>
      <c r="H26" s="45">
        <v>-5.5610999017435463E-15</v>
      </c>
      <c r="I26" s="45">
        <v>2.7592108379191353E-2</v>
      </c>
      <c r="J26" s="45">
        <v>0.60458047627682898</v>
      </c>
      <c r="K26" s="45">
        <v>0</v>
      </c>
      <c r="L26" s="45">
        <v>2.1708293983148952</v>
      </c>
      <c r="M26" s="45">
        <v>49.509252693725763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8.019763155267837</v>
      </c>
      <c r="D27" s="45">
        <v>19.544930974649553</v>
      </c>
      <c r="E27" s="45">
        <v>0</v>
      </c>
      <c r="F27" s="45">
        <v>2.792385307377506</v>
      </c>
      <c r="G27" s="45">
        <v>12.562011141495359</v>
      </c>
      <c r="H27" s="45">
        <v>0</v>
      </c>
      <c r="I27" s="45">
        <v>8.2119143681380291E-2</v>
      </c>
      <c r="J27" s="45">
        <v>0.15097900771830727</v>
      </c>
      <c r="K27" s="45">
        <v>0</v>
      </c>
      <c r="L27" s="45">
        <v>2.1708293983148952</v>
      </c>
      <c r="M27" s="45">
        <v>45.323018128504842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4.4342169762286519</v>
      </c>
      <c r="D28" s="45">
        <v>2.0542226745239227</v>
      </c>
      <c r="E28" s="45">
        <v>0</v>
      </c>
      <c r="F28" s="45">
        <v>2.7923131551486651</v>
      </c>
      <c r="G28" s="45">
        <v>4.7260548394323596</v>
      </c>
      <c r="H28" s="45">
        <v>0</v>
      </c>
      <c r="I28" s="45">
        <v>3.0056051266574259E-2</v>
      </c>
      <c r="J28" s="45">
        <v>0.44939293449131851</v>
      </c>
      <c r="K28" s="45">
        <v>0</v>
      </c>
      <c r="L28" s="45">
        <v>4.0332085642731528</v>
      </c>
      <c r="M28" s="45">
        <v>18.519465195364646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4.4350682651786268</v>
      </c>
      <c r="D29" s="45">
        <v>2.0546170478874659</v>
      </c>
      <c r="E29" s="45">
        <v>0</v>
      </c>
      <c r="F29" s="45">
        <v>1.7022595966043959</v>
      </c>
      <c r="G29" s="45">
        <v>4.6159587030889488</v>
      </c>
      <c r="H29" s="45">
        <v>0</v>
      </c>
      <c r="I29" s="45">
        <v>3.0061821481351798E-2</v>
      </c>
      <c r="J29" s="45">
        <v>0.44947920975510863</v>
      </c>
      <c r="K29" s="45">
        <v>0</v>
      </c>
      <c r="L29" s="45">
        <v>4.0332085642731528</v>
      </c>
      <c r="M29" s="45">
        <v>17.320653208269054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34.502261688906991</v>
      </c>
      <c r="D30" s="45">
        <v>16.725403821802292</v>
      </c>
      <c r="E30" s="45">
        <v>0</v>
      </c>
      <c r="F30" s="45">
        <v>2.7923131551486646</v>
      </c>
      <c r="G30" s="45">
        <v>86.288618580580462</v>
      </c>
      <c r="H30" s="45">
        <v>0</v>
      </c>
      <c r="I30" s="45">
        <v>0.5389466094222376</v>
      </c>
      <c r="J30" s="45">
        <v>0.44939293449131851</v>
      </c>
      <c r="K30" s="45">
        <v>0</v>
      </c>
      <c r="L30" s="45">
        <v>2.1708293983148952</v>
      </c>
      <c r="M30" s="45">
        <v>143.46776618866687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11.494745129535518</v>
      </c>
      <c r="D31" s="45">
        <v>5.4081679035853281</v>
      </c>
      <c r="E31" s="45">
        <v>0</v>
      </c>
      <c r="F31" s="45">
        <v>1.528851974088294</v>
      </c>
      <c r="G31" s="45">
        <v>16.439651863812891</v>
      </c>
      <c r="H31" s="45">
        <v>0</v>
      </c>
      <c r="I31" s="45">
        <v>0.10573274105731376</v>
      </c>
      <c r="J31" s="45">
        <v>0.44943401294913266</v>
      </c>
      <c r="K31" s="45">
        <v>0</v>
      </c>
      <c r="L31" s="45">
        <v>2.1708293983148952</v>
      </c>
      <c r="M31" s="45">
        <v>37.597413023343378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4.6945618043755672</v>
      </c>
      <c r="D32" s="45">
        <v>0</v>
      </c>
      <c r="E32" s="45">
        <v>0</v>
      </c>
      <c r="F32" s="45">
        <v>9.5442424797704266</v>
      </c>
      <c r="G32" s="45">
        <v>0</v>
      </c>
      <c r="H32" s="45">
        <v>0</v>
      </c>
      <c r="I32" s="45">
        <v>0</v>
      </c>
      <c r="J32" s="45">
        <v>0.30848029108494324</v>
      </c>
      <c r="K32" s="45">
        <v>0</v>
      </c>
      <c r="L32" s="45">
        <v>2.1708293983148952</v>
      </c>
      <c r="M32" s="45">
        <v>16.718113973545833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4.5466536905915325</v>
      </c>
      <c r="D33" s="45">
        <v>0</v>
      </c>
      <c r="E33" s="45">
        <v>0</v>
      </c>
      <c r="F33" s="45">
        <v>4.5558769270803303</v>
      </c>
      <c r="G33" s="45">
        <v>0</v>
      </c>
      <c r="H33" s="45">
        <v>0</v>
      </c>
      <c r="I33" s="45">
        <v>0</v>
      </c>
      <c r="J33" s="45">
        <v>0.26896534186915977</v>
      </c>
      <c r="K33" s="45">
        <v>0</v>
      </c>
      <c r="L33" s="45">
        <v>2.1708293983148952</v>
      </c>
      <c r="M33" s="45">
        <v>11.542325357855919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C74AC-4C72-4883-A9BA-C9D4638D16B5}">
  <sheetPr>
    <tabColor theme="8"/>
    <pageSetUpPr fitToPage="1"/>
  </sheetPr>
  <dimension ref="A1:Y35"/>
  <sheetViews>
    <sheetView showGridLines="0" zoomScaleNormal="100" workbookViewId="0">
      <selection activeCell="C1" sqref="C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B576-63D7-40D8-9B73-7B22ADDF2605}">
  <sheetPr>
    <tabColor theme="3"/>
  </sheetPr>
  <dimension ref="A1:Z33"/>
  <sheetViews>
    <sheetView showGridLines="0" zoomScaleNormal="100" workbookViewId="0">
      <selection activeCell="E22" sqref="E22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72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Ozon'!B3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82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3.5838334402922452E-3</v>
      </c>
      <c r="D10" s="45">
        <v>1.7698268345201138E-3</v>
      </c>
      <c r="E10" s="45">
        <v>5.4676674713282045E-7</v>
      </c>
      <c r="F10" s="45">
        <v>0</v>
      </c>
      <c r="G10" s="45">
        <v>7.3649213672369804E-3</v>
      </c>
      <c r="H10" s="45">
        <v>2.4496654395955378E-4</v>
      </c>
      <c r="I10" s="45">
        <v>8.3963536485974066E-6</v>
      </c>
      <c r="J10" s="45">
        <v>4.1320494287448657E-4</v>
      </c>
      <c r="K10" s="45">
        <v>0</v>
      </c>
      <c r="L10" s="45">
        <v>1.5976980490591123E-3</v>
      </c>
      <c r="M10" s="45">
        <v>1.4983394298338223E-2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3.5838334402922452E-3</v>
      </c>
      <c r="D11" s="45">
        <v>1.7698268345201138E-3</v>
      </c>
      <c r="E11" s="45">
        <v>0</v>
      </c>
      <c r="F11" s="45">
        <v>0</v>
      </c>
      <c r="G11" s="45">
        <v>7.3649213672369804E-3</v>
      </c>
      <c r="H11" s="45">
        <v>0</v>
      </c>
      <c r="I11" s="45">
        <v>8.3963536485974066E-6</v>
      </c>
      <c r="J11" s="45">
        <v>2.9007019148697967E-4</v>
      </c>
      <c r="K11" s="45">
        <v>0</v>
      </c>
      <c r="L11" s="45">
        <v>1.5976980490591123E-3</v>
      </c>
      <c r="M11" s="45">
        <v>1.4614746236244029E-2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1.3468922480448912E-3</v>
      </c>
      <c r="D12" s="45">
        <v>6.723072962414228E-4</v>
      </c>
      <c r="E12" s="45">
        <v>4.2209904179625406E-5</v>
      </c>
      <c r="F12" s="45">
        <v>0</v>
      </c>
      <c r="G12" s="45">
        <v>0.2954414536927521</v>
      </c>
      <c r="H12" s="45">
        <v>6.6850300731909479E-3</v>
      </c>
      <c r="I12" s="45">
        <v>3.3681702817564405E-4</v>
      </c>
      <c r="J12" s="45">
        <v>3.9897887057149627E-4</v>
      </c>
      <c r="K12" s="45">
        <v>0</v>
      </c>
      <c r="L12" s="45">
        <v>1.5976980490591123E-3</v>
      </c>
      <c r="M12" s="45">
        <v>0.30652138716221522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3.5838334402922452E-3</v>
      </c>
      <c r="D13" s="45">
        <v>1.7698268345201138E-3</v>
      </c>
      <c r="E13" s="45">
        <v>4.2209904179625406E-5</v>
      </c>
      <c r="F13" s="45">
        <v>0</v>
      </c>
      <c r="G13" s="45">
        <v>7.3649213672369804E-3</v>
      </c>
      <c r="H13" s="45">
        <v>6.6850300731909479E-3</v>
      </c>
      <c r="I13" s="45">
        <v>8.3963536485974066E-6</v>
      </c>
      <c r="J13" s="45">
        <v>3.9897887057149627E-4</v>
      </c>
      <c r="K13" s="45">
        <v>0</v>
      </c>
      <c r="L13" s="45">
        <v>1.5976980490591123E-3</v>
      </c>
      <c r="M13" s="45">
        <v>2.1450894892699118E-2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3.5780801675866498E-3</v>
      </c>
      <c r="D14" s="45">
        <v>9.0077623168151582E-3</v>
      </c>
      <c r="E14" s="45">
        <v>9.619449578784576E-4</v>
      </c>
      <c r="F14" s="45">
        <v>-2.3783377112450733E-18</v>
      </c>
      <c r="G14" s="45">
        <v>8.0405776606863166E-3</v>
      </c>
      <c r="H14" s="45">
        <v>-9.5788106126123427E-16</v>
      </c>
      <c r="I14" s="45">
        <v>8.3948129400490818E-6</v>
      </c>
      <c r="J14" s="45">
        <v>9.832209532648264E-5</v>
      </c>
      <c r="K14" s="45">
        <v>0</v>
      </c>
      <c r="L14" s="45">
        <v>1.5976980490591123E-3</v>
      </c>
      <c r="M14" s="45">
        <v>2.3292780060291271E-2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2.5083156088709182E-3</v>
      </c>
      <c r="D15" s="45">
        <v>5.1713912749719411E-3</v>
      </c>
      <c r="E15" s="45">
        <v>0.10524053986735535</v>
      </c>
      <c r="F15" s="45">
        <v>0</v>
      </c>
      <c r="G15" s="45">
        <v>4.832769972207448E-3</v>
      </c>
      <c r="H15" s="45">
        <v>1.594355570774287E-3</v>
      </c>
      <c r="I15" s="45">
        <v>6.2908254772316974E-6</v>
      </c>
      <c r="J15" s="45">
        <v>9.0467354537597129E-5</v>
      </c>
      <c r="K15" s="45">
        <v>0</v>
      </c>
      <c r="L15" s="45">
        <v>1.5976980490591123E-3</v>
      </c>
      <c r="M15" s="45">
        <v>0.12104182852325387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1.3470583825417894E-3</v>
      </c>
      <c r="D16" s="45">
        <v>6.7239022301940723E-4</v>
      </c>
      <c r="E16" s="45">
        <v>5.6518067706542684E-2</v>
      </c>
      <c r="F16" s="45">
        <v>0</v>
      </c>
      <c r="G16" s="45">
        <v>4.8514530008606773E-4</v>
      </c>
      <c r="H16" s="45">
        <v>4.8182903874352671E-5</v>
      </c>
      <c r="I16" s="45">
        <v>5.391195916221174E-7</v>
      </c>
      <c r="J16" s="45">
        <v>2.9010597064110138E-4</v>
      </c>
      <c r="K16" s="45">
        <v>0</v>
      </c>
      <c r="L16" s="45">
        <v>1.6947997100248732E-3</v>
      </c>
      <c r="M16" s="45">
        <v>6.1056289316321899E-2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6.1423992411564297E-3</v>
      </c>
      <c r="D17" s="45">
        <v>3.0333393519672504E-3</v>
      </c>
      <c r="E17" s="45">
        <v>0.25771454355025014</v>
      </c>
      <c r="F17" s="45">
        <v>0</v>
      </c>
      <c r="G17" s="45">
        <v>2.3563772872772053E-2</v>
      </c>
      <c r="H17" s="45">
        <v>2.9448898719274768E-3</v>
      </c>
      <c r="I17" s="45">
        <v>5.3214563838231857E-5</v>
      </c>
      <c r="J17" s="45">
        <v>2.9010597064110138E-4</v>
      </c>
      <c r="K17" s="45">
        <v>0</v>
      </c>
      <c r="L17" s="45">
        <v>2.4481973491270849E-3</v>
      </c>
      <c r="M17" s="45">
        <v>0.29619046277167982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3.6049586856617345E-3</v>
      </c>
      <c r="D18" s="45">
        <v>1.7802592462835625E-3</v>
      </c>
      <c r="E18" s="45">
        <v>0.15125201826150117</v>
      </c>
      <c r="F18" s="45">
        <v>0</v>
      </c>
      <c r="G18" s="45">
        <v>7.5999688582699077E-3</v>
      </c>
      <c r="H18" s="45">
        <v>1.0485690109978522E-3</v>
      </c>
      <c r="I18" s="45">
        <v>1.9262466368659023E-5</v>
      </c>
      <c r="J18" s="45">
        <v>2.9010597064110138E-4</v>
      </c>
      <c r="K18" s="45">
        <v>0</v>
      </c>
      <c r="L18" s="45">
        <v>2.4481973491270849E-3</v>
      </c>
      <c r="M18" s="45">
        <v>0.16804333984885106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1.7159813035966176E-3</v>
      </c>
      <c r="D19" s="45">
        <v>8.4741375659256354E-4</v>
      </c>
      <c r="E19" s="45">
        <v>7.1996840490932704E-2</v>
      </c>
      <c r="F19" s="45">
        <v>0</v>
      </c>
      <c r="G19" s="45">
        <v>0.27641038507173687</v>
      </c>
      <c r="H19" s="45">
        <v>3.8136388386489542E-2</v>
      </c>
      <c r="I19" s="45">
        <v>7.0057467940789434E-4</v>
      </c>
      <c r="J19" s="45">
        <v>2.9010597064110138E-4</v>
      </c>
      <c r="K19" s="45">
        <v>0</v>
      </c>
      <c r="L19" s="45">
        <v>2.4481973491270849E-3</v>
      </c>
      <c r="M19" s="45">
        <v>0.39254588700852439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2.5083156088709182E-3</v>
      </c>
      <c r="D20" s="45">
        <v>1.2386971515237072E-3</v>
      </c>
      <c r="E20" s="45">
        <v>0.10524053986735539</v>
      </c>
      <c r="F20" s="45">
        <v>0</v>
      </c>
      <c r="G20" s="45">
        <v>5.6582262681043943E-3</v>
      </c>
      <c r="H20" s="45">
        <v>7.8066645174371411E-4</v>
      </c>
      <c r="I20" s="45">
        <v>6.2877258306425074E-6</v>
      </c>
      <c r="J20" s="45">
        <v>2.9010597064110138E-4</v>
      </c>
      <c r="K20" s="45">
        <v>0</v>
      </c>
      <c r="L20" s="45">
        <v>1.5976980490591123E-3</v>
      </c>
      <c r="M20" s="45">
        <v>0.11732053709312898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1.1085812409143494E-2</v>
      </c>
      <c r="D21" s="45">
        <v>5.4745759285504958E-3</v>
      </c>
      <c r="E21" s="45">
        <v>0.46512363862044098</v>
      </c>
      <c r="F21" s="45">
        <v>0</v>
      </c>
      <c r="G21" s="45">
        <v>4.2527936635723254E-2</v>
      </c>
      <c r="H21" s="45">
        <v>5.3149421592511544E-3</v>
      </c>
      <c r="I21" s="45">
        <v>4.2101482803962644E-5</v>
      </c>
      <c r="J21" s="45">
        <v>2.9010597064110138E-4</v>
      </c>
      <c r="K21" s="45">
        <v>0</v>
      </c>
      <c r="L21" s="45">
        <v>1.5976980490591123E-3</v>
      </c>
      <c r="M21" s="45">
        <v>0.53145681125561339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1.6245282221600055E-3</v>
      </c>
      <c r="D22" s="45">
        <v>8.0225091062814571E-4</v>
      </c>
      <c r="E22" s="45">
        <v>5.4676674713282014E-7</v>
      </c>
      <c r="F22" s="45">
        <v>0</v>
      </c>
      <c r="G22" s="45">
        <v>0.27215207945323389</v>
      </c>
      <c r="H22" s="45">
        <v>0</v>
      </c>
      <c r="I22" s="45">
        <v>7.0053066018902724E-4</v>
      </c>
      <c r="J22" s="45">
        <v>4.3529931452118253E-4</v>
      </c>
      <c r="K22" s="45">
        <v>0</v>
      </c>
      <c r="L22" s="45">
        <v>3.1279089758874108E-3</v>
      </c>
      <c r="M22" s="45">
        <v>0.27884314430336676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5.976106352425411E-3</v>
      </c>
      <c r="D23" s="45">
        <v>2.9512178968914967E-3</v>
      </c>
      <c r="E23" s="45">
        <v>5.4676674713282014E-7</v>
      </c>
      <c r="F23" s="45">
        <v>0</v>
      </c>
      <c r="G23" s="45">
        <v>2.2536216000357209E-2</v>
      </c>
      <c r="H23" s="45">
        <v>0</v>
      </c>
      <c r="I23" s="45">
        <v>5.1773888428543868E-5</v>
      </c>
      <c r="J23" s="45">
        <v>4.3529931452118253E-4</v>
      </c>
      <c r="K23" s="45">
        <v>0</v>
      </c>
      <c r="L23" s="45">
        <v>3.1279089758874108E-3</v>
      </c>
      <c r="M23" s="45">
        <v>3.5079069195258383E-2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5.9761063524254084E-3</v>
      </c>
      <c r="D24" s="45">
        <v>2.9512178968914625E-3</v>
      </c>
      <c r="E24" s="45">
        <v>5.4676674713282003E-7</v>
      </c>
      <c r="F24" s="45">
        <v>0</v>
      </c>
      <c r="G24" s="45">
        <v>2.2536216000356948E-2</v>
      </c>
      <c r="H24" s="45">
        <v>0</v>
      </c>
      <c r="I24" s="45">
        <v>5.1773888428543698E-5</v>
      </c>
      <c r="J24" s="45">
        <v>4.3529931452117944E-4</v>
      </c>
      <c r="K24" s="45">
        <v>2.392200509195769E-3</v>
      </c>
      <c r="L24" s="45">
        <v>2.1568923662298022E-3</v>
      </c>
      <c r="M24" s="45">
        <v>3.6500253094796244E-2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1.1085115854133564E-2</v>
      </c>
      <c r="D25" s="45">
        <v>5.4742319444427857E-3</v>
      </c>
      <c r="E25" s="45">
        <v>5.4676674713282014E-7</v>
      </c>
      <c r="F25" s="45">
        <v>0</v>
      </c>
      <c r="G25" s="45">
        <v>4.180256349961875E-2</v>
      </c>
      <c r="H25" s="45">
        <v>0</v>
      </c>
      <c r="I25" s="45">
        <v>4.2098837440890446E-5</v>
      </c>
      <c r="J25" s="45">
        <v>4.3529931452118253E-4</v>
      </c>
      <c r="K25" s="45">
        <v>0</v>
      </c>
      <c r="L25" s="45">
        <v>1.5976980490591123E-3</v>
      </c>
      <c r="M25" s="45">
        <v>6.0437554265963415E-2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3.5780801675866498E-3</v>
      </c>
      <c r="D26" s="45">
        <v>1.7669856599537427E-3</v>
      </c>
      <c r="E26" s="45">
        <v>9.619449578784576E-4</v>
      </c>
      <c r="F26" s="45">
        <v>-2.3783377112450733E-18</v>
      </c>
      <c r="G26" s="45">
        <v>7.4767114098082529E-3</v>
      </c>
      <c r="H26" s="45">
        <v>-9.5788106126123427E-16</v>
      </c>
      <c r="I26" s="45">
        <v>8.3828746426453179E-6</v>
      </c>
      <c r="J26" s="45">
        <v>2.9689649237962703E-4</v>
      </c>
      <c r="K26" s="45">
        <v>0</v>
      </c>
      <c r="L26" s="45">
        <v>1.5976980490591123E-3</v>
      </c>
      <c r="M26" s="45">
        <v>1.5686699611307527E-2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2.9446975088537513E-3</v>
      </c>
      <c r="D27" s="45">
        <v>3.456466335177457E-3</v>
      </c>
      <c r="E27" s="45">
        <v>0</v>
      </c>
      <c r="F27" s="45">
        <v>9.9449289988012279E-2</v>
      </c>
      <c r="G27" s="45">
        <v>3.6795150184833762E-3</v>
      </c>
      <c r="H27" s="45">
        <v>0</v>
      </c>
      <c r="I27" s="45">
        <v>2.4053363675385547E-5</v>
      </c>
      <c r="J27" s="45">
        <v>1.1639001234273526E-4</v>
      </c>
      <c r="K27" s="45">
        <v>0</v>
      </c>
      <c r="L27" s="45">
        <v>1.5976980490591123E-3</v>
      </c>
      <c r="M27" s="45">
        <v>0.1112681102756041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1.7835870921711094E-3</v>
      </c>
      <c r="D28" s="45">
        <v>4.4940210367111174E-4</v>
      </c>
      <c r="E28" s="45">
        <v>0</v>
      </c>
      <c r="F28" s="45">
        <v>9.9446720325469432E-2</v>
      </c>
      <c r="G28" s="45">
        <v>7.0138442521437314E-4</v>
      </c>
      <c r="H28" s="45">
        <v>0</v>
      </c>
      <c r="I28" s="45">
        <v>4.4605589562629613E-6</v>
      </c>
      <c r="J28" s="45">
        <v>2.4981847224310932E-4</v>
      </c>
      <c r="K28" s="45">
        <v>0</v>
      </c>
      <c r="L28" s="45">
        <v>2.3025448576784436E-3</v>
      </c>
      <c r="M28" s="45">
        <v>0.10493791783540385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1.7839295084288206E-3</v>
      </c>
      <c r="D29" s="45">
        <v>4.4948838069521732E-4</v>
      </c>
      <c r="E29" s="45">
        <v>0</v>
      </c>
      <c r="F29" s="45">
        <v>1.4071438630886759E-3</v>
      </c>
      <c r="G29" s="45">
        <v>6.8504527598079791E-4</v>
      </c>
      <c r="H29" s="45">
        <v>0</v>
      </c>
      <c r="I29" s="45">
        <v>4.4614153023936357E-6</v>
      </c>
      <c r="J29" s="45">
        <v>2.4986643284270543E-4</v>
      </c>
      <c r="K29" s="45">
        <v>0</v>
      </c>
      <c r="L29" s="45">
        <v>2.3025448576784436E-3</v>
      </c>
      <c r="M29" s="45">
        <v>6.8824797340170541E-3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1.1520471814132243E-2</v>
      </c>
      <c r="D30" s="45">
        <v>3.6590150403284665E-3</v>
      </c>
      <c r="E30" s="45">
        <v>0</v>
      </c>
      <c r="F30" s="45">
        <v>9.9446720325469432E-2</v>
      </c>
      <c r="G30" s="45">
        <v>2.7394642379036365E-2</v>
      </c>
      <c r="H30" s="45">
        <v>0</v>
      </c>
      <c r="I30" s="45">
        <v>1.6110098978200477E-4</v>
      </c>
      <c r="J30" s="45">
        <v>2.4981847224310932E-4</v>
      </c>
      <c r="K30" s="45">
        <v>0</v>
      </c>
      <c r="L30" s="45">
        <v>1.5976980490591123E-3</v>
      </c>
      <c r="M30" s="45">
        <v>0.14402946707005071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4.023837395383258E-3</v>
      </c>
      <c r="D31" s="45">
        <v>1.1831443898559343E-3</v>
      </c>
      <c r="E31" s="45">
        <v>0</v>
      </c>
      <c r="F31" s="45">
        <v>1.2052293330654055E-3</v>
      </c>
      <c r="G31" s="45">
        <v>4.9945998634524369E-3</v>
      </c>
      <c r="H31" s="45">
        <v>0</v>
      </c>
      <c r="I31" s="45">
        <v>3.212310932263435E-5</v>
      </c>
      <c r="J31" s="45">
        <v>2.4984130784372891E-4</v>
      </c>
      <c r="K31" s="45">
        <v>0</v>
      </c>
      <c r="L31" s="45">
        <v>1.5976980490591123E-3</v>
      </c>
      <c r="M31" s="45">
        <v>1.328647344798251E-2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2.7085553242073672E-3</v>
      </c>
      <c r="D32" s="45">
        <v>0</v>
      </c>
      <c r="E32" s="45">
        <v>0</v>
      </c>
      <c r="F32" s="45">
        <v>0.33991302546209623</v>
      </c>
      <c r="G32" s="45">
        <v>0</v>
      </c>
      <c r="H32" s="45">
        <v>0</v>
      </c>
      <c r="I32" s="45">
        <v>0</v>
      </c>
      <c r="J32" s="45">
        <v>2.6116081844100017E-4</v>
      </c>
      <c r="K32" s="45">
        <v>0</v>
      </c>
      <c r="L32" s="45">
        <v>1.5976980490591123E-3</v>
      </c>
      <c r="M32" s="45">
        <v>0.34448043965380376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2.3708247117803748E-3</v>
      </c>
      <c r="D33" s="45">
        <v>0</v>
      </c>
      <c r="E33" s="45">
        <v>0</v>
      </c>
      <c r="F33" s="45">
        <v>3.5915030384988632E-3</v>
      </c>
      <c r="G33" s="45">
        <v>0</v>
      </c>
      <c r="H33" s="45">
        <v>0</v>
      </c>
      <c r="I33" s="45">
        <v>0</v>
      </c>
      <c r="J33" s="45">
        <v>2.2770728258769368E-4</v>
      </c>
      <c r="K33" s="45">
        <v>0</v>
      </c>
      <c r="L33" s="45">
        <v>1.5976980490591123E-3</v>
      </c>
      <c r="M33" s="45">
        <v>7.7877330819260439E-3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CC30F-C0A0-4DF9-A717-D3DE2FF12DB2}">
  <sheetPr>
    <tabColor theme="8"/>
    <pageSetUpPr fitToPage="1"/>
  </sheetPr>
  <dimension ref="A1:Y35"/>
  <sheetViews>
    <sheetView showGridLines="0" zoomScaleNormal="100" workbookViewId="0">
      <selection activeCell="AA17" sqref="AA17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01D2F-EFE0-4550-8837-6DF712C09360}">
  <sheetPr>
    <tabColor theme="3"/>
  </sheetPr>
  <dimension ref="A1:Z33"/>
  <sheetViews>
    <sheetView showGridLines="0" zoomScaleNormal="100" workbookViewId="0">
      <selection activeCell="A12" sqref="A12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73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PM'!B3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83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36.767608982175126</v>
      </c>
      <c r="D10" s="45">
        <v>57.813486321758155</v>
      </c>
      <c r="E10" s="45">
        <v>1.0130000108688895E-2</v>
      </c>
      <c r="F10" s="45">
        <v>0</v>
      </c>
      <c r="G10" s="45">
        <v>66.657239692376464</v>
      </c>
      <c r="H10" s="45">
        <v>1.3155172109068136</v>
      </c>
      <c r="I10" s="45">
        <v>7.599236024246725E-2</v>
      </c>
      <c r="J10" s="45">
        <v>2.6576710052581261</v>
      </c>
      <c r="K10" s="45">
        <v>0</v>
      </c>
      <c r="L10" s="45">
        <v>4.2421367998827506</v>
      </c>
      <c r="M10" s="45">
        <v>169.5397823727086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36.767608982175126</v>
      </c>
      <c r="D11" s="45">
        <v>57.813486321758155</v>
      </c>
      <c r="E11" s="45">
        <v>0</v>
      </c>
      <c r="F11" s="45">
        <v>0</v>
      </c>
      <c r="G11" s="45">
        <v>66.657239692376464</v>
      </c>
      <c r="H11" s="45">
        <v>0</v>
      </c>
      <c r="I11" s="45">
        <v>7.599236024246725E-2</v>
      </c>
      <c r="J11" s="45">
        <v>1.5490509524327156</v>
      </c>
      <c r="K11" s="45">
        <v>0</v>
      </c>
      <c r="L11" s="45">
        <v>4.2421367998827506</v>
      </c>
      <c r="M11" s="45">
        <v>167.10551510886768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13.818166592362367</v>
      </c>
      <c r="D12" s="45">
        <v>21.961712816842237</v>
      </c>
      <c r="E12" s="45">
        <v>0.39781429364918797</v>
      </c>
      <c r="F12" s="45">
        <v>0</v>
      </c>
      <c r="G12" s="45">
        <v>644.56575479809885</v>
      </c>
      <c r="H12" s="45">
        <v>30.15521532743599</v>
      </c>
      <c r="I12" s="45">
        <v>0.73483500463906815</v>
      </c>
      <c r="J12" s="45">
        <v>2.5750053724468889</v>
      </c>
      <c r="K12" s="45">
        <v>0</v>
      </c>
      <c r="L12" s="45">
        <v>4.2421367998827506</v>
      </c>
      <c r="M12" s="45">
        <v>718.45064100535728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36.767608982175126</v>
      </c>
      <c r="D13" s="45">
        <v>57.813486321758155</v>
      </c>
      <c r="E13" s="45">
        <v>0.39781429364918797</v>
      </c>
      <c r="F13" s="45">
        <v>0</v>
      </c>
      <c r="G13" s="45">
        <v>66.657239692376464</v>
      </c>
      <c r="H13" s="45">
        <v>30.15521532743599</v>
      </c>
      <c r="I13" s="45">
        <v>7.599236024246725E-2</v>
      </c>
      <c r="J13" s="45">
        <v>2.5750053724468889</v>
      </c>
      <c r="K13" s="45">
        <v>0</v>
      </c>
      <c r="L13" s="45">
        <v>4.2421367998827506</v>
      </c>
      <c r="M13" s="45">
        <v>198.68449914996708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36.70858445306925</v>
      </c>
      <c r="D14" s="45">
        <v>53.303029335990132</v>
      </c>
      <c r="E14" s="45">
        <v>9.8688783010981442</v>
      </c>
      <c r="F14" s="45">
        <v>-4.8607417664069372E-15</v>
      </c>
      <c r="G14" s="45">
        <v>72.772360446070465</v>
      </c>
      <c r="H14" s="45">
        <v>-1.8126609619176577E-14</v>
      </c>
      <c r="I14" s="45">
        <v>7.5978415846610067E-2</v>
      </c>
      <c r="J14" s="45">
        <v>0.3828828412488558</v>
      </c>
      <c r="K14" s="45">
        <v>0</v>
      </c>
      <c r="L14" s="45">
        <v>4.2421367998827506</v>
      </c>
      <c r="M14" s="45">
        <v>177.3538505932062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25.733552925197309</v>
      </c>
      <c r="D15" s="45">
        <v>210.70619686737129</v>
      </c>
      <c r="E15" s="45">
        <v>46.190886347745121</v>
      </c>
      <c r="F15" s="45">
        <v>0</v>
      </c>
      <c r="G15" s="45">
        <v>45.041852685445633</v>
      </c>
      <c r="H15" s="45">
        <v>14.859537937874038</v>
      </c>
      <c r="I15" s="45">
        <v>5.8631061698534208E-2</v>
      </c>
      <c r="J15" s="45">
        <v>0.30760226722021944</v>
      </c>
      <c r="K15" s="45">
        <v>0</v>
      </c>
      <c r="L15" s="45">
        <v>4.2421367998827506</v>
      </c>
      <c r="M15" s="45">
        <v>347.14039689243486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13.819871015383743</v>
      </c>
      <c r="D16" s="45">
        <v>21.964421718103758</v>
      </c>
      <c r="E16" s="45">
        <v>24.806216742307576</v>
      </c>
      <c r="F16" s="45">
        <v>0</v>
      </c>
      <c r="G16" s="45">
        <v>5.8397089056453506</v>
      </c>
      <c r="H16" s="45">
        <v>0.59165076165920794</v>
      </c>
      <c r="I16" s="45">
        <v>6.4893991137191988E-3</v>
      </c>
      <c r="J16" s="45">
        <v>1.5492420225060841</v>
      </c>
      <c r="K16" s="45">
        <v>0</v>
      </c>
      <c r="L16" s="45">
        <v>6.5870189980268821</v>
      </c>
      <c r="M16" s="45">
        <v>75.16461956274631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63.016693513756742</v>
      </c>
      <c r="D17" s="45">
        <v>99.087616773400413</v>
      </c>
      <c r="E17" s="45">
        <v>113.11290502970094</v>
      </c>
      <c r="F17" s="45">
        <v>0</v>
      </c>
      <c r="G17" s="45">
        <v>181.45659004171625</v>
      </c>
      <c r="H17" s="45">
        <v>24.437334351493352</v>
      </c>
      <c r="I17" s="45">
        <v>0.44719304129119941</v>
      </c>
      <c r="J17" s="45">
        <v>1.5492420225060841</v>
      </c>
      <c r="K17" s="45">
        <v>0</v>
      </c>
      <c r="L17" s="45">
        <v>12.761531274274105</v>
      </c>
      <c r="M17" s="45">
        <v>495.86910604813903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36.984339132819215</v>
      </c>
      <c r="D18" s="45">
        <v>58.154273388054747</v>
      </c>
      <c r="E18" s="45">
        <v>66.385679835829222</v>
      </c>
      <c r="F18" s="45">
        <v>0</v>
      </c>
      <c r="G18" s="45">
        <v>68.786079430218678</v>
      </c>
      <c r="H18" s="45">
        <v>9.4904272140640629</v>
      </c>
      <c r="I18" s="45">
        <v>0.17434144354614131</v>
      </c>
      <c r="J18" s="45">
        <v>1.5492420225060841</v>
      </c>
      <c r="K18" s="45">
        <v>0</v>
      </c>
      <c r="L18" s="45">
        <v>12.761531274274105</v>
      </c>
      <c r="M18" s="45">
        <v>254.2859137413123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17.604760556678855</v>
      </c>
      <c r="D19" s="45">
        <v>27.681772402845265</v>
      </c>
      <c r="E19" s="45">
        <v>31.599969752197929</v>
      </c>
      <c r="F19" s="45">
        <v>0</v>
      </c>
      <c r="G19" s="45">
        <v>60.698424767590446</v>
      </c>
      <c r="H19" s="45">
        <v>8.3745721087294882</v>
      </c>
      <c r="I19" s="45">
        <v>0.15384291534879441</v>
      </c>
      <c r="J19" s="45">
        <v>1.5492420225060841</v>
      </c>
      <c r="K19" s="45">
        <v>0</v>
      </c>
      <c r="L19" s="45">
        <v>12.761531274274105</v>
      </c>
      <c r="M19" s="45">
        <v>160.42411580017097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25.733552925197309</v>
      </c>
      <c r="D20" s="45">
        <v>40.463507180257274</v>
      </c>
      <c r="E20" s="45">
        <v>46.190886347745135</v>
      </c>
      <c r="F20" s="45">
        <v>0</v>
      </c>
      <c r="G20" s="45">
        <v>52.73517992673397</v>
      </c>
      <c r="H20" s="45">
        <v>7.2758818479102567</v>
      </c>
      <c r="I20" s="45">
        <v>5.8602172712331653E-2</v>
      </c>
      <c r="J20" s="45">
        <v>1.5492420225060841</v>
      </c>
      <c r="K20" s="45">
        <v>0</v>
      </c>
      <c r="L20" s="45">
        <v>4.2421367998827506</v>
      </c>
      <c r="M20" s="45">
        <v>178.24898922294514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113.73263370071547</v>
      </c>
      <c r="D21" s="45">
        <v>178.8334962434335</v>
      </c>
      <c r="E21" s="45">
        <v>204.14635991268577</v>
      </c>
      <c r="F21" s="45">
        <v>0</v>
      </c>
      <c r="G21" s="45">
        <v>327.4931567663125</v>
      </c>
      <c r="H21" s="45">
        <v>44.104541851494773</v>
      </c>
      <c r="I21" s="45">
        <v>0.35385073615738571</v>
      </c>
      <c r="J21" s="45">
        <v>1.5492420225060841</v>
      </c>
      <c r="K21" s="45">
        <v>0</v>
      </c>
      <c r="L21" s="45">
        <v>4.2421367998827506</v>
      </c>
      <c r="M21" s="45">
        <v>874.45541803318815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16.666516301052347</v>
      </c>
      <c r="D22" s="45">
        <v>26.206474635578942</v>
      </c>
      <c r="E22" s="45">
        <v>1.0130000108688888E-2</v>
      </c>
      <c r="F22" s="45">
        <v>0</v>
      </c>
      <c r="G22" s="45">
        <v>59.763320816430905</v>
      </c>
      <c r="H22" s="45">
        <v>0.18767115121231373</v>
      </c>
      <c r="I22" s="45">
        <v>0.15383324893469044</v>
      </c>
      <c r="J22" s="45">
        <v>2.9170839056454643</v>
      </c>
      <c r="K22" s="45">
        <v>0</v>
      </c>
      <c r="L22" s="45">
        <v>29.175706661283026</v>
      </c>
      <c r="M22" s="45">
        <v>135.08073672024636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61.310645503646128</v>
      </c>
      <c r="D23" s="45">
        <v>96.405022336960926</v>
      </c>
      <c r="E23" s="45">
        <v>1.0130000108688888E-2</v>
      </c>
      <c r="F23" s="45">
        <v>0</v>
      </c>
      <c r="G23" s="45">
        <v>173.76121526994791</v>
      </c>
      <c r="H23" s="45">
        <v>0.18767115121231373</v>
      </c>
      <c r="I23" s="45">
        <v>0.43508620490087746</v>
      </c>
      <c r="J23" s="45">
        <v>2.9170839056454638</v>
      </c>
      <c r="K23" s="45">
        <v>0</v>
      </c>
      <c r="L23" s="45">
        <v>29.175706661283026</v>
      </c>
      <c r="M23" s="45">
        <v>364.20256103370536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61.3106455036461</v>
      </c>
      <c r="D24" s="45">
        <v>96.405022336959817</v>
      </c>
      <c r="E24" s="45">
        <v>1.0130000108688888E-2</v>
      </c>
      <c r="F24" s="45">
        <v>0</v>
      </c>
      <c r="G24" s="45">
        <v>173.76121526994592</v>
      </c>
      <c r="H24" s="45">
        <v>0.18767115121231362</v>
      </c>
      <c r="I24" s="45">
        <v>0.43508620490087602</v>
      </c>
      <c r="J24" s="45">
        <v>2.9170839056454461</v>
      </c>
      <c r="K24" s="45">
        <v>35.578565442319366</v>
      </c>
      <c r="L24" s="45">
        <v>5.7268846798417155</v>
      </c>
      <c r="M24" s="45">
        <v>376.33230449458023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113.7254875365127</v>
      </c>
      <c r="D25" s="45">
        <v>178.82225959580322</v>
      </c>
      <c r="E25" s="45">
        <v>1.0130000108688888E-2</v>
      </c>
      <c r="F25" s="45">
        <v>0</v>
      </c>
      <c r="G25" s="45">
        <v>322.31073020323316</v>
      </c>
      <c r="H25" s="45">
        <v>0.18767115121231373</v>
      </c>
      <c r="I25" s="45">
        <v>0.35382850264901128</v>
      </c>
      <c r="J25" s="45">
        <v>2.9170839056454638</v>
      </c>
      <c r="K25" s="45">
        <v>0</v>
      </c>
      <c r="L25" s="45">
        <v>4.2421367998827506</v>
      </c>
      <c r="M25" s="45">
        <v>622.56932769504715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36.70858445306925</v>
      </c>
      <c r="D26" s="45">
        <v>57.720675994935895</v>
      </c>
      <c r="E26" s="45">
        <v>9.8688783010981442</v>
      </c>
      <c r="F26" s="45">
        <v>-4.8607417664069372E-15</v>
      </c>
      <c r="G26" s="45">
        <v>67.669010937626012</v>
      </c>
      <c r="H26" s="45">
        <v>-1.8126609619176577E-14</v>
      </c>
      <c r="I26" s="45">
        <v>7.5870366634421385E-2</v>
      </c>
      <c r="J26" s="45">
        <v>1.620189133479593</v>
      </c>
      <c r="K26" s="45">
        <v>0</v>
      </c>
      <c r="L26" s="45">
        <v>4.2421367998827506</v>
      </c>
      <c r="M26" s="45">
        <v>177.90534598672608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27.037851962766091</v>
      </c>
      <c r="D27" s="45">
        <v>140.83229006671795</v>
      </c>
      <c r="E27" s="45">
        <v>0</v>
      </c>
      <c r="F27" s="45">
        <v>64.750978590428275</v>
      </c>
      <c r="G27" s="45">
        <v>34.293412343131266</v>
      </c>
      <c r="H27" s="45">
        <v>0</v>
      </c>
      <c r="I27" s="45">
        <v>0.22417952219672901</v>
      </c>
      <c r="J27" s="45">
        <v>0.38644171658459314</v>
      </c>
      <c r="K27" s="45">
        <v>0</v>
      </c>
      <c r="L27" s="45">
        <v>4.2421367998827506</v>
      </c>
      <c r="M27" s="45">
        <v>271.76729100170769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15.125758195039854</v>
      </c>
      <c r="D28" s="45">
        <v>14.680251122197504</v>
      </c>
      <c r="E28" s="45">
        <v>0</v>
      </c>
      <c r="F28" s="45">
        <v>64.74930549488063</v>
      </c>
      <c r="G28" s="45">
        <v>14.370445959981181</v>
      </c>
      <c r="H28" s="45">
        <v>0</v>
      </c>
      <c r="I28" s="45">
        <v>9.1390996332282648E-2</v>
      </c>
      <c r="J28" s="45">
        <v>1.2163003090329447</v>
      </c>
      <c r="K28" s="45">
        <v>0</v>
      </c>
      <c r="L28" s="45">
        <v>9.2442079770579113</v>
      </c>
      <c r="M28" s="45">
        <v>119.4776600545223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15.128662065301604</v>
      </c>
      <c r="D29" s="45">
        <v>14.683069463210151</v>
      </c>
      <c r="E29" s="45">
        <v>0</v>
      </c>
      <c r="F29" s="45">
        <v>2.9732598205051222</v>
      </c>
      <c r="G29" s="45">
        <v>14.035678245369617</v>
      </c>
      <c r="H29" s="45">
        <v>0</v>
      </c>
      <c r="I29" s="45">
        <v>9.140854174012393E-2</v>
      </c>
      <c r="J29" s="45">
        <v>1.2165338165537709</v>
      </c>
      <c r="K29" s="45">
        <v>0</v>
      </c>
      <c r="L29" s="45">
        <v>9.2442079770579113</v>
      </c>
      <c r="M29" s="45">
        <v>57.372819929738299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115.0193431302785</v>
      </c>
      <c r="D30" s="45">
        <v>119.52605297822601</v>
      </c>
      <c r="E30" s="45">
        <v>0</v>
      </c>
      <c r="F30" s="45">
        <v>64.74930549488063</v>
      </c>
      <c r="G30" s="45">
        <v>216.87347071730741</v>
      </c>
      <c r="H30" s="45">
        <v>0</v>
      </c>
      <c r="I30" s="45">
        <v>1.3536069456363857</v>
      </c>
      <c r="J30" s="45">
        <v>1.2163003090329447</v>
      </c>
      <c r="K30" s="45">
        <v>0</v>
      </c>
      <c r="L30" s="45">
        <v>4.2421367998827506</v>
      </c>
      <c r="M30" s="45">
        <v>522.98021637524448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39.946992537234053</v>
      </c>
      <c r="D31" s="45">
        <v>38.648810530747774</v>
      </c>
      <c r="E31" s="45">
        <v>0</v>
      </c>
      <c r="F31" s="45">
        <v>2.6204917628085282</v>
      </c>
      <c r="G31" s="45">
        <v>45.204317013714466</v>
      </c>
      <c r="H31" s="45">
        <v>0</v>
      </c>
      <c r="I31" s="45">
        <v>0.29073464481353412</v>
      </c>
      <c r="J31" s="45">
        <v>1.2164114895547091</v>
      </c>
      <c r="K31" s="45">
        <v>0</v>
      </c>
      <c r="L31" s="45">
        <v>4.2421367998827506</v>
      </c>
      <c r="M31" s="45">
        <v>132.1698947787558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16.943826339281635</v>
      </c>
      <c r="D32" s="45">
        <v>0</v>
      </c>
      <c r="E32" s="45">
        <v>0</v>
      </c>
      <c r="F32" s="45">
        <v>221.31581871481407</v>
      </c>
      <c r="G32" s="45">
        <v>0</v>
      </c>
      <c r="H32" s="45">
        <v>0</v>
      </c>
      <c r="I32" s="45">
        <v>0</v>
      </c>
      <c r="J32" s="45">
        <v>0.82360747673683155</v>
      </c>
      <c r="K32" s="45">
        <v>0</v>
      </c>
      <c r="L32" s="45">
        <v>4.2421367998827506</v>
      </c>
      <c r="M32" s="45">
        <v>243.3253893307153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20.345534921767481</v>
      </c>
      <c r="D33" s="45">
        <v>0</v>
      </c>
      <c r="E33" s="45">
        <v>0</v>
      </c>
      <c r="F33" s="45">
        <v>7.8088906984620614</v>
      </c>
      <c r="G33" s="45">
        <v>0</v>
      </c>
      <c r="H33" s="45">
        <v>0</v>
      </c>
      <c r="I33" s="45">
        <v>0</v>
      </c>
      <c r="J33" s="45">
        <v>0.71810703292392708</v>
      </c>
      <c r="K33" s="45">
        <v>0</v>
      </c>
      <c r="L33" s="45">
        <v>4.2421367998827506</v>
      </c>
      <c r="M33" s="45">
        <v>33.114669453036221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55A0D-6398-4D1F-988C-AB8A7F0975D0}">
  <sheetPr>
    <tabColor theme="8"/>
    <pageSetUpPr fitToPage="1"/>
  </sheetPr>
  <dimension ref="A1:Y35"/>
  <sheetViews>
    <sheetView showGridLines="0" zoomScaleNormal="100" workbookViewId="0">
      <selection activeCell="O31" sqref="O3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D21B7-16FD-4467-8E58-57759F713FFC}">
  <sheetPr>
    <tabColor theme="3"/>
  </sheetPr>
  <dimension ref="A1:Z33"/>
  <sheetViews>
    <sheetView showGridLines="0" zoomScaleNormal="100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74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KRA'!B3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80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22.339741410807651</v>
      </c>
      <c r="D10" s="45">
        <v>9.1298764847215761</v>
      </c>
      <c r="E10" s="45">
        <v>6.4053548779002111E-3</v>
      </c>
      <c r="F10" s="45">
        <v>0</v>
      </c>
      <c r="G10" s="45">
        <v>53.558055688748247</v>
      </c>
      <c r="H10" s="45">
        <v>0</v>
      </c>
      <c r="I10" s="45">
        <v>6.1058679905867184E-2</v>
      </c>
      <c r="J10" s="45">
        <v>1.3984292248069314</v>
      </c>
      <c r="K10" s="45">
        <v>0</v>
      </c>
      <c r="L10" s="45">
        <v>2.2822971400757441</v>
      </c>
      <c r="M10" s="45">
        <v>88.775863983943907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22.339741410807651</v>
      </c>
      <c r="D11" s="45">
        <v>9.1298764847215761</v>
      </c>
      <c r="E11" s="45">
        <v>0</v>
      </c>
      <c r="F11" s="45">
        <v>0</v>
      </c>
      <c r="G11" s="45">
        <v>53.558055688748247</v>
      </c>
      <c r="H11" s="45">
        <v>0</v>
      </c>
      <c r="I11" s="45">
        <v>6.1058679905867184E-2</v>
      </c>
      <c r="J11" s="45">
        <v>1.086588386438456</v>
      </c>
      <c r="K11" s="45">
        <v>0</v>
      </c>
      <c r="L11" s="45">
        <v>2.2822971400757441</v>
      </c>
      <c r="M11" s="45">
        <v>88.457617790697526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8.3958211314336726</v>
      </c>
      <c r="D12" s="45">
        <v>3.4681825672089777</v>
      </c>
      <c r="E12" s="45">
        <v>2.9692868663878986</v>
      </c>
      <c r="F12" s="45">
        <v>0</v>
      </c>
      <c r="G12" s="45">
        <v>195.30393735795997</v>
      </c>
      <c r="H12" s="45">
        <v>0</v>
      </c>
      <c r="I12" s="45">
        <v>0.22265559199529489</v>
      </c>
      <c r="J12" s="45">
        <v>1.3714068521291212</v>
      </c>
      <c r="K12" s="45">
        <v>0</v>
      </c>
      <c r="L12" s="45">
        <v>2.2822971400757441</v>
      </c>
      <c r="M12" s="45">
        <v>214.01358750719069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22.339741410807651</v>
      </c>
      <c r="D13" s="45">
        <v>9.1298764847215761</v>
      </c>
      <c r="E13" s="45">
        <v>2.9692868663878986</v>
      </c>
      <c r="F13" s="45">
        <v>0</v>
      </c>
      <c r="G13" s="45">
        <v>53.558055688748247</v>
      </c>
      <c r="H13" s="45">
        <v>0</v>
      </c>
      <c r="I13" s="45">
        <v>6.1058679905867184E-2</v>
      </c>
      <c r="J13" s="45">
        <v>1.3714068521291212</v>
      </c>
      <c r="K13" s="45">
        <v>0</v>
      </c>
      <c r="L13" s="45">
        <v>2.2822971400757441</v>
      </c>
      <c r="M13" s="45">
        <v>91.711723122776107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22.303878520790537</v>
      </c>
      <c r="D14" s="45">
        <v>14.015437172421647</v>
      </c>
      <c r="E14" s="45">
        <v>5.9962612572426428</v>
      </c>
      <c r="F14" s="45">
        <v>-9.8449062742086545E-16</v>
      </c>
      <c r="G14" s="45">
        <v>58.471460134855541</v>
      </c>
      <c r="H14" s="45">
        <v>0</v>
      </c>
      <c r="I14" s="45">
        <v>6.1047475800607015E-2</v>
      </c>
      <c r="J14" s="45">
        <v>0.61988764771740124</v>
      </c>
      <c r="K14" s="45">
        <v>0</v>
      </c>
      <c r="L14" s="45">
        <v>2.2822971400757441</v>
      </c>
      <c r="M14" s="45">
        <v>103.75026934890413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15.635526319074541</v>
      </c>
      <c r="D15" s="45">
        <v>42.246555986275283</v>
      </c>
      <c r="E15" s="45">
        <v>23.274383624275423</v>
      </c>
      <c r="F15" s="45">
        <v>0</v>
      </c>
      <c r="G15" s="45">
        <v>24.814740681162629</v>
      </c>
      <c r="H15" s="45">
        <v>8.1865100697643314</v>
      </c>
      <c r="I15" s="45">
        <v>3.2301393152517885E-2</v>
      </c>
      <c r="J15" s="45">
        <v>0.5990506962295068</v>
      </c>
      <c r="K15" s="45">
        <v>0</v>
      </c>
      <c r="L15" s="45">
        <v>2.2822971400757441</v>
      </c>
      <c r="M15" s="45">
        <v>117.07136591001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8.3968567269104017</v>
      </c>
      <c r="D16" s="45">
        <v>3.4686103555244823</v>
      </c>
      <c r="E16" s="45">
        <v>12.499206020444216</v>
      </c>
      <c r="F16" s="45">
        <v>0</v>
      </c>
      <c r="G16" s="45">
        <v>3.5507486928113043</v>
      </c>
      <c r="H16" s="45">
        <v>0.36154166073773963</v>
      </c>
      <c r="I16" s="45">
        <v>3.9457832218133268E-3</v>
      </c>
      <c r="J16" s="45">
        <v>1.0867224133549962</v>
      </c>
      <c r="K16" s="45">
        <v>0</v>
      </c>
      <c r="L16" s="45">
        <v>2.3587253690343806</v>
      </c>
      <c r="M16" s="45">
        <v>31.726357022039334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38.288501119121811</v>
      </c>
      <c r="D17" s="45">
        <v>15.64786626552398</v>
      </c>
      <c r="E17" s="45">
        <v>56.994644456438529</v>
      </c>
      <c r="F17" s="45">
        <v>0</v>
      </c>
      <c r="G17" s="45">
        <v>62.806398805525632</v>
      </c>
      <c r="H17" s="45">
        <v>8.3612569767842935</v>
      </c>
      <c r="I17" s="45">
        <v>0.15272046956913168</v>
      </c>
      <c r="J17" s="45">
        <v>1.0867224133549962</v>
      </c>
      <c r="K17" s="45">
        <v>0</v>
      </c>
      <c r="L17" s="45">
        <v>3.3103858259781664</v>
      </c>
      <c r="M17" s="45">
        <v>186.6484963322965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22.47142513067265</v>
      </c>
      <c r="D18" s="45">
        <v>9.1836934056656343</v>
      </c>
      <c r="E18" s="45">
        <v>33.450013667746845</v>
      </c>
      <c r="F18" s="45">
        <v>0</v>
      </c>
      <c r="G18" s="45">
        <v>55.269226604418485</v>
      </c>
      <c r="H18" s="45">
        <v>7.6255047040290274</v>
      </c>
      <c r="I18" s="45">
        <v>0.14008236593376791</v>
      </c>
      <c r="J18" s="45">
        <v>1.0867224133549962</v>
      </c>
      <c r="K18" s="45">
        <v>0</v>
      </c>
      <c r="L18" s="45">
        <v>3.3103858259781664</v>
      </c>
      <c r="M18" s="45">
        <v>132.53705411779958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10.696529073349751</v>
      </c>
      <c r="D19" s="45">
        <v>4.3714914805446696</v>
      </c>
      <c r="E19" s="45">
        <v>15.922401076940091</v>
      </c>
      <c r="F19" s="45">
        <v>0</v>
      </c>
      <c r="G19" s="45">
        <v>34.029014389382468</v>
      </c>
      <c r="H19" s="45">
        <v>4.6949889702086525</v>
      </c>
      <c r="I19" s="45">
        <v>8.6248083045870644E-2</v>
      </c>
      <c r="J19" s="45">
        <v>1.0867224133549962</v>
      </c>
      <c r="K19" s="45">
        <v>0</v>
      </c>
      <c r="L19" s="45">
        <v>3.3103858259781664</v>
      </c>
      <c r="M19" s="45">
        <v>74.197781312804665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15.635526319074543</v>
      </c>
      <c r="D20" s="45">
        <v>6.3899765642633346</v>
      </c>
      <c r="E20" s="45">
        <v>23.274383624275433</v>
      </c>
      <c r="F20" s="45">
        <v>0</v>
      </c>
      <c r="G20" s="45">
        <v>29.053196896565648</v>
      </c>
      <c r="H20" s="45">
        <v>4.0084745746040804</v>
      </c>
      <c r="I20" s="45">
        <v>3.2285477450600272E-2</v>
      </c>
      <c r="J20" s="45">
        <v>1.0867224133549962</v>
      </c>
      <c r="K20" s="45">
        <v>0</v>
      </c>
      <c r="L20" s="45">
        <v>2.2822971400757441</v>
      </c>
      <c r="M20" s="45">
        <v>81.762863009664372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69.103150767183323</v>
      </c>
      <c r="D21" s="45">
        <v>28.241295170241088</v>
      </c>
      <c r="E21" s="45">
        <v>102.86402950436555</v>
      </c>
      <c r="F21" s="45">
        <v>0</v>
      </c>
      <c r="G21" s="45">
        <v>113.35309346007705</v>
      </c>
      <c r="H21" s="45">
        <v>15.090410556221338</v>
      </c>
      <c r="I21" s="45">
        <v>0.12084083158091539</v>
      </c>
      <c r="J21" s="45">
        <v>1.0867224133549962</v>
      </c>
      <c r="K21" s="45">
        <v>0</v>
      </c>
      <c r="L21" s="45">
        <v>2.2822971400757441</v>
      </c>
      <c r="M21" s="45">
        <v>332.1418398431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10.126458442403004</v>
      </c>
      <c r="D22" s="45">
        <v>4.1385132041894899</v>
      </c>
      <c r="E22" s="45">
        <v>6.4053548779002068E-3</v>
      </c>
      <c r="F22" s="45">
        <v>0</v>
      </c>
      <c r="G22" s="45">
        <v>33.504772352930686</v>
      </c>
      <c r="H22" s="45">
        <v>0</v>
      </c>
      <c r="I22" s="45">
        <v>8.624266381883311E-2</v>
      </c>
      <c r="J22" s="45">
        <v>1.4664120855642528</v>
      </c>
      <c r="K22" s="45">
        <v>0</v>
      </c>
      <c r="L22" s="45">
        <v>3.8453834286886224</v>
      </c>
      <c r="M22" s="45">
        <v>53.174187532472786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37.251918310629392</v>
      </c>
      <c r="D23" s="45">
        <v>15.22423231051587</v>
      </c>
      <c r="E23" s="45">
        <v>6.4053548779002068E-3</v>
      </c>
      <c r="F23" s="45">
        <v>0</v>
      </c>
      <c r="G23" s="45">
        <v>60.130850033903215</v>
      </c>
      <c r="H23" s="45">
        <v>0</v>
      </c>
      <c r="I23" s="45">
        <v>0.14858587540552834</v>
      </c>
      <c r="J23" s="45">
        <v>1.4664120855642528</v>
      </c>
      <c r="K23" s="45">
        <v>0</v>
      </c>
      <c r="L23" s="45">
        <v>3.8453834286886224</v>
      </c>
      <c r="M23" s="45">
        <v>118.07378739958479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37.251918310629378</v>
      </c>
      <c r="D24" s="45">
        <v>15.224232310515692</v>
      </c>
      <c r="E24" s="45">
        <v>6.4053548779002059E-3</v>
      </c>
      <c r="F24" s="45">
        <v>0</v>
      </c>
      <c r="G24" s="45">
        <v>60.130850033902526</v>
      </c>
      <c r="H24" s="45">
        <v>0</v>
      </c>
      <c r="I24" s="45">
        <v>0.14858587540552784</v>
      </c>
      <c r="J24" s="45">
        <v>1.4664120855642457</v>
      </c>
      <c r="K24" s="45">
        <v>25.574972489279187</v>
      </c>
      <c r="L24" s="45">
        <v>3.0811011391022545</v>
      </c>
      <c r="M24" s="45">
        <v>142.88447759927669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69.098808807921117</v>
      </c>
      <c r="D25" s="45">
        <v>28.239520684537254</v>
      </c>
      <c r="E25" s="45">
        <v>6.4053548779002068E-3</v>
      </c>
      <c r="F25" s="45">
        <v>0</v>
      </c>
      <c r="G25" s="45">
        <v>111.53707777687474</v>
      </c>
      <c r="H25" s="45">
        <v>0</v>
      </c>
      <c r="I25" s="45">
        <v>0.12083323878721342</v>
      </c>
      <c r="J25" s="45">
        <v>1.4664120855642528</v>
      </c>
      <c r="K25" s="45">
        <v>0</v>
      </c>
      <c r="L25" s="45">
        <v>2.2822971400757441</v>
      </c>
      <c r="M25" s="45">
        <v>212.75135508863823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22.303878520790541</v>
      </c>
      <c r="D26" s="45">
        <v>9.1152199249064818</v>
      </c>
      <c r="E26" s="45">
        <v>5.9962612572426419</v>
      </c>
      <c r="F26" s="45">
        <v>-9.8449062742086545E-16</v>
      </c>
      <c r="G26" s="45">
        <v>54.370998153024146</v>
      </c>
      <c r="H26" s="45">
        <v>0</v>
      </c>
      <c r="I26" s="45">
        <v>6.0960659938590629E-2</v>
      </c>
      <c r="J26" s="45">
        <v>1.1057249015524311</v>
      </c>
      <c r="K26" s="45">
        <v>0</v>
      </c>
      <c r="L26" s="45">
        <v>2.2822971400757441</v>
      </c>
      <c r="M26" s="45">
        <v>95.235340557530577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15.632929096830262</v>
      </c>
      <c r="D27" s="45">
        <v>28.236849772026293</v>
      </c>
      <c r="E27" s="45">
        <v>0</v>
      </c>
      <c r="F27" s="45">
        <v>0.67523313871061408</v>
      </c>
      <c r="G27" s="45">
        <v>18.893142347183282</v>
      </c>
      <c r="H27" s="45">
        <v>0</v>
      </c>
      <c r="I27" s="45">
        <v>0.1235063918926303</v>
      </c>
      <c r="J27" s="45">
        <v>0.63471309316816105</v>
      </c>
      <c r="K27" s="45">
        <v>0</v>
      </c>
      <c r="L27" s="45">
        <v>2.2822971400757441</v>
      </c>
      <c r="M27" s="45">
        <v>66.478670979886985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8.3952449926779771</v>
      </c>
      <c r="D28" s="45">
        <v>2.3182978235290506</v>
      </c>
      <c r="E28" s="45">
        <v>0</v>
      </c>
      <c r="F28" s="45">
        <v>0.67521569141356197</v>
      </c>
      <c r="G28" s="45">
        <v>10.820188189803918</v>
      </c>
      <c r="H28" s="45">
        <v>0</v>
      </c>
      <c r="I28" s="45">
        <v>6.8812602053045333E-2</v>
      </c>
      <c r="J28" s="45">
        <v>0.96063940897595612</v>
      </c>
      <c r="K28" s="45">
        <v>0</v>
      </c>
      <c r="L28" s="45">
        <v>3.1957434825402102</v>
      </c>
      <c r="M28" s="45">
        <v>26.434142190993722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8.3968567269104017</v>
      </c>
      <c r="D29" s="45">
        <v>2.3187428945146356</v>
      </c>
      <c r="E29" s="45">
        <v>0</v>
      </c>
      <c r="F29" s="45">
        <v>0.55539970381440151</v>
      </c>
      <c r="G29" s="45">
        <v>10.568125749845203</v>
      </c>
      <c r="H29" s="45">
        <v>0</v>
      </c>
      <c r="I29" s="45">
        <v>6.8825812820145951E-2</v>
      </c>
      <c r="J29" s="45">
        <v>0.96082383425738727</v>
      </c>
      <c r="K29" s="45">
        <v>0</v>
      </c>
      <c r="L29" s="45">
        <v>3.1957434825402102</v>
      </c>
      <c r="M29" s="45">
        <v>26.064518204702384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69.089886766464701</v>
      </c>
      <c r="D30" s="45">
        <v>18.875493761510018</v>
      </c>
      <c r="E30" s="45">
        <v>0</v>
      </c>
      <c r="F30" s="45">
        <v>0.67521569141356164</v>
      </c>
      <c r="G30" s="45">
        <v>74.73860985350548</v>
      </c>
      <c r="H30" s="45">
        <v>0</v>
      </c>
      <c r="I30" s="45">
        <v>0.46228007484366845</v>
      </c>
      <c r="J30" s="45">
        <v>0.96063940897595601</v>
      </c>
      <c r="K30" s="45">
        <v>0</v>
      </c>
      <c r="L30" s="45">
        <v>2.2822971400757441</v>
      </c>
      <c r="M30" s="45">
        <v>167.08442269678912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22.340250319437594</v>
      </c>
      <c r="D31" s="45">
        <v>6.1034005882868696</v>
      </c>
      <c r="E31" s="45">
        <v>0</v>
      </c>
      <c r="F31" s="45">
        <v>0.44046034429502284</v>
      </c>
      <c r="G31" s="45">
        <v>36.320965872057307</v>
      </c>
      <c r="H31" s="45">
        <v>0</v>
      </c>
      <c r="I31" s="45">
        <v>0.23360076668990176</v>
      </c>
      <c r="J31" s="45">
        <v>0.9607272198479313</v>
      </c>
      <c r="K31" s="45">
        <v>0</v>
      </c>
      <c r="L31" s="45">
        <v>2.2822971400757441</v>
      </c>
      <c r="M31" s="45">
        <v>68.681702250690364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7.5774032070029262</v>
      </c>
      <c r="D32" s="45">
        <v>0</v>
      </c>
      <c r="E32" s="45">
        <v>0</v>
      </c>
      <c r="F32" s="45">
        <v>2.3079153114020148</v>
      </c>
      <c r="G32" s="45">
        <v>0</v>
      </c>
      <c r="H32" s="45">
        <v>0</v>
      </c>
      <c r="I32" s="45">
        <v>0</v>
      </c>
      <c r="J32" s="45">
        <v>0.7881075204084087</v>
      </c>
      <c r="K32" s="45">
        <v>0</v>
      </c>
      <c r="L32" s="45">
        <v>2.2822971400757441</v>
      </c>
      <c r="M32" s="45">
        <v>12.955723178889093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6.6067716575475108</v>
      </c>
      <c r="D33" s="45">
        <v>0</v>
      </c>
      <c r="E33" s="45">
        <v>0</v>
      </c>
      <c r="F33" s="45">
        <v>1.3125424526885354</v>
      </c>
      <c r="G33" s="45">
        <v>0</v>
      </c>
      <c r="H33" s="45">
        <v>0</v>
      </c>
      <c r="I33" s="45">
        <v>0</v>
      </c>
      <c r="J33" s="45">
        <v>0.68715446264258839</v>
      </c>
      <c r="K33" s="45">
        <v>0</v>
      </c>
      <c r="L33" s="45">
        <v>2.2822971400757441</v>
      </c>
      <c r="M33" s="45">
        <v>10.888765712954379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74915-E7E2-4023-9BE9-910BECF1F6B0}">
  <sheetPr>
    <tabColor theme="8"/>
    <pageSetUpPr fitToPage="1"/>
  </sheetPr>
  <dimension ref="A1:Y35"/>
  <sheetViews>
    <sheetView showGridLines="0" topLeftCell="A4" zoomScaleNormal="100" workbookViewId="0">
      <selection activeCell="C20" sqref="C20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D841-DB83-48D5-8A70-1034A41F6186}">
  <sheetPr>
    <tabColor theme="3"/>
  </sheetPr>
  <dimension ref="A1:Z33"/>
  <sheetViews>
    <sheetView showGridLines="0" topLeftCell="A6" zoomScaleNormal="100" workbookViewId="0">
      <selection activeCell="C18" sqref="C18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75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6.2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O3" s="33"/>
      <c r="Z3" s="2" t="str">
        <f>"Quelle: "&amp;'Daten Natur'!B3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ht="14.25" x14ac:dyDescent="0.35">
      <c r="A5" s="6" t="s">
        <v>6</v>
      </c>
      <c r="B5" s="63" t="s">
        <v>84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0.40958254222494761</v>
      </c>
      <c r="D10" s="45">
        <v>3.680861080346972E-2</v>
      </c>
      <c r="E10" s="45">
        <v>4.2391028180130661E-5</v>
      </c>
      <c r="F10" s="45">
        <v>0</v>
      </c>
      <c r="G10" s="45">
        <v>0.3665818786811601</v>
      </c>
      <c r="H10" s="45">
        <v>0</v>
      </c>
      <c r="I10" s="45">
        <v>4.1792042862352693E-4</v>
      </c>
      <c r="J10" s="45">
        <v>4.5951484819644521E-3</v>
      </c>
      <c r="K10" s="45">
        <v>0</v>
      </c>
      <c r="L10" s="45">
        <v>9.323422708399684E-2</v>
      </c>
      <c r="M10" s="45">
        <v>0.91126271873234233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0.40958254222494761</v>
      </c>
      <c r="D11" s="45">
        <v>3.680861080346972E-2</v>
      </c>
      <c r="E11" s="45">
        <v>0</v>
      </c>
      <c r="F11" s="45">
        <v>0</v>
      </c>
      <c r="G11" s="45">
        <v>0.3665818786811601</v>
      </c>
      <c r="H11" s="45">
        <v>0</v>
      </c>
      <c r="I11" s="45">
        <v>4.1792042862352693E-4</v>
      </c>
      <c r="J11" s="45">
        <v>9.9778762851331537E-4</v>
      </c>
      <c r="K11" s="45">
        <v>0</v>
      </c>
      <c r="L11" s="45">
        <v>9.323422708399684E-2</v>
      </c>
      <c r="M11" s="45">
        <v>0.90762296685071109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0.15393113554192284</v>
      </c>
      <c r="D12" s="45">
        <v>1.3982553052651383E-2</v>
      </c>
      <c r="E12" s="45">
        <v>6.045501166437007E-4</v>
      </c>
      <c r="F12" s="45">
        <v>0</v>
      </c>
      <c r="G12" s="45">
        <v>0</v>
      </c>
      <c r="H12" s="45">
        <v>0</v>
      </c>
      <c r="I12" s="45">
        <v>0</v>
      </c>
      <c r="J12" s="45">
        <v>4.5102021099233218E-3</v>
      </c>
      <c r="K12" s="45">
        <v>0</v>
      </c>
      <c r="L12" s="45">
        <v>9.323422708399684E-2</v>
      </c>
      <c r="M12" s="45">
        <v>0.26626266790513808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0.40958254222494761</v>
      </c>
      <c r="D13" s="45">
        <v>3.680861080346972E-2</v>
      </c>
      <c r="E13" s="45">
        <v>6.045501166437007E-4</v>
      </c>
      <c r="F13" s="45">
        <v>0</v>
      </c>
      <c r="G13" s="45">
        <v>0.3665818786811601</v>
      </c>
      <c r="H13" s="45">
        <v>0</v>
      </c>
      <c r="I13" s="45">
        <v>4.1792042862352693E-4</v>
      </c>
      <c r="J13" s="45">
        <v>4.5102021099233218E-3</v>
      </c>
      <c r="K13" s="45">
        <v>0</v>
      </c>
      <c r="L13" s="45">
        <v>9.323422708399684E-2</v>
      </c>
      <c r="M13" s="45">
        <v>0.91173993144876486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0.40892502281169074</v>
      </c>
      <c r="D14" s="45">
        <v>8.6798485319497951E-2</v>
      </c>
      <c r="E14" s="45">
        <v>0.10993699006731746</v>
      </c>
      <c r="F14" s="45">
        <v>-6.608600250367888E-18</v>
      </c>
      <c r="G14" s="45">
        <v>0.40021202095222796</v>
      </c>
      <c r="H14" s="45">
        <v>0</v>
      </c>
      <c r="I14" s="45">
        <v>4.1784374133713468E-4</v>
      </c>
      <c r="J14" s="45">
        <v>9.8192883124486132E-4</v>
      </c>
      <c r="K14" s="45">
        <v>0</v>
      </c>
      <c r="L14" s="45">
        <v>9.323422708399684E-2</v>
      </c>
      <c r="M14" s="45">
        <v>1.1005065188073129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0.28666574518599586</v>
      </c>
      <c r="D15" s="45">
        <v>0.1967517557791226</v>
      </c>
      <c r="E15" s="45">
        <v>0.18874233074943636</v>
      </c>
      <c r="F15" s="45">
        <v>0</v>
      </c>
      <c r="G15" s="45">
        <v>0.20638799746767891</v>
      </c>
      <c r="H15" s="45">
        <v>1.6456173423257621</v>
      </c>
      <c r="I15" s="45">
        <v>2.6865563230427499E-4</v>
      </c>
      <c r="J15" s="45">
        <v>7.2302937623049807E-4</v>
      </c>
      <c r="K15" s="45">
        <v>0</v>
      </c>
      <c r="L15" s="45">
        <v>9.323422708399684E-2</v>
      </c>
      <c r="M15" s="45">
        <v>2.6183910836005273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0.15395012241470152</v>
      </c>
      <c r="D16" s="45">
        <v>1.398427775217366E-2</v>
      </c>
      <c r="E16" s="45">
        <v>0.1013616220691418</v>
      </c>
      <c r="F16" s="45">
        <v>0</v>
      </c>
      <c r="G16" s="45">
        <v>2.1011618083591411E-2</v>
      </c>
      <c r="H16" s="45">
        <v>0.84931985748710226</v>
      </c>
      <c r="I16" s="45">
        <v>2.3349241883897629E-5</v>
      </c>
      <c r="J16" s="45">
        <v>9.9791070216372459E-4</v>
      </c>
      <c r="K16" s="45">
        <v>0</v>
      </c>
      <c r="L16" s="45">
        <v>9.5144412221251862E-2</v>
      </c>
      <c r="M16" s="45">
        <v>1.2357931699720104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0.70199118861625598</v>
      </c>
      <c r="D17" s="45">
        <v>6.308696730303906E-2</v>
      </c>
      <c r="E17" s="45">
        <v>0.46219492677450208</v>
      </c>
      <c r="F17" s="45">
        <v>0</v>
      </c>
      <c r="G17" s="45">
        <v>14.548665645922409</v>
      </c>
      <c r="H17" s="45">
        <v>5.8682548251543665</v>
      </c>
      <c r="I17" s="45">
        <v>3.6829563758749496E-2</v>
      </c>
      <c r="J17" s="45">
        <v>9.9791070216372459E-4</v>
      </c>
      <c r="K17" s="45">
        <v>0</v>
      </c>
      <c r="L17" s="45">
        <v>0.13159676197516082</v>
      </c>
      <c r="M17" s="45">
        <v>21.813617790206646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0.41199686528089169</v>
      </c>
      <c r="D18" s="45">
        <v>3.7025582643229651E-2</v>
      </c>
      <c r="E18" s="45">
        <v>0.27126104154552411</v>
      </c>
      <c r="F18" s="45">
        <v>0</v>
      </c>
      <c r="G18" s="45">
        <v>0.37829215492683727</v>
      </c>
      <c r="H18" s="45">
        <v>2.31942225902133</v>
      </c>
      <c r="I18" s="45">
        <v>9.5879865400719049E-4</v>
      </c>
      <c r="J18" s="45">
        <v>9.9791070216372459E-4</v>
      </c>
      <c r="K18" s="45">
        <v>0</v>
      </c>
      <c r="L18" s="45">
        <v>0.13159676197516082</v>
      </c>
      <c r="M18" s="45">
        <v>3.5515513747491445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0.1961129043654074</v>
      </c>
      <c r="D19" s="45">
        <v>1.7624392707538301E-2</v>
      </c>
      <c r="E19" s="45">
        <v>0.129121833639217</v>
      </c>
      <c r="F19" s="45">
        <v>0</v>
      </c>
      <c r="G19" s="45">
        <v>8.2028279678668437</v>
      </c>
      <c r="H19" s="45">
        <v>2.210959885281035</v>
      </c>
      <c r="I19" s="45">
        <v>2.0790440172264092E-2</v>
      </c>
      <c r="J19" s="45">
        <v>9.9791070216372459E-4</v>
      </c>
      <c r="K19" s="45">
        <v>0</v>
      </c>
      <c r="L19" s="45">
        <v>0.13159676197516082</v>
      </c>
      <c r="M19" s="45">
        <v>10.91003209670963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0.28666574518599591</v>
      </c>
      <c r="D20" s="45">
        <v>2.5762249992195216E-2</v>
      </c>
      <c r="E20" s="45">
        <v>0.18874233074943644</v>
      </c>
      <c r="F20" s="45">
        <v>0</v>
      </c>
      <c r="G20" s="45">
        <v>0.24163988673346196</v>
      </c>
      <c r="H20" s="45">
        <v>1.6108679814408597</v>
      </c>
      <c r="I20" s="45">
        <v>2.6852325897467732E-4</v>
      </c>
      <c r="J20" s="45">
        <v>9.9791070216372459E-4</v>
      </c>
      <c r="K20" s="45">
        <v>0</v>
      </c>
      <c r="L20" s="45">
        <v>9.323422708399684E-2</v>
      </c>
      <c r="M20" s="45">
        <v>2.4481788551470842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1.2669548696424915</v>
      </c>
      <c r="D21" s="45">
        <v>0.1138594639529797</v>
      </c>
      <c r="E21" s="45">
        <v>0.8341701757756933</v>
      </c>
      <c r="F21" s="45">
        <v>0</v>
      </c>
      <c r="G21" s="45">
        <v>26.2574560561585</v>
      </c>
      <c r="H21" s="45">
        <v>10.591036109281733</v>
      </c>
      <c r="I21" s="45">
        <v>2.9143285586360597E-2</v>
      </c>
      <c r="J21" s="45">
        <v>9.9791070216372459E-4</v>
      </c>
      <c r="K21" s="45">
        <v>0</v>
      </c>
      <c r="L21" s="45">
        <v>9.323422708399684E-2</v>
      </c>
      <c r="M21" s="45">
        <v>39.186852098183913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0.1856610833717236</v>
      </c>
      <c r="D22" s="45">
        <v>1.6685102158058039E-2</v>
      </c>
      <c r="E22" s="45">
        <v>4.2391028180130641E-5</v>
      </c>
      <c r="F22" s="45">
        <v>0</v>
      </c>
      <c r="G22" s="45">
        <v>8.0764573598518243</v>
      </c>
      <c r="H22" s="45">
        <v>0</v>
      </c>
      <c r="I22" s="45">
        <v>2.0789133846238921E-2</v>
      </c>
      <c r="J22" s="45">
        <v>5.6810673089729546E-3</v>
      </c>
      <c r="K22" s="45">
        <v>0</v>
      </c>
      <c r="L22" s="45">
        <v>0.14496805793594594</v>
      </c>
      <c r="M22" s="45">
        <v>8.4502841955009451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0.68298621384409497</v>
      </c>
      <c r="D23" s="45">
        <v>6.1379016773902888E-2</v>
      </c>
      <c r="E23" s="45">
        <v>4.2391028180130641E-5</v>
      </c>
      <c r="F23" s="45">
        <v>0</v>
      </c>
      <c r="G23" s="45">
        <v>13.937341221425809</v>
      </c>
      <c r="H23" s="45">
        <v>0</v>
      </c>
      <c r="I23" s="45">
        <v>3.5832478693501882E-2</v>
      </c>
      <c r="J23" s="45">
        <v>5.6810673089729546E-3</v>
      </c>
      <c r="K23" s="45">
        <v>0</v>
      </c>
      <c r="L23" s="45">
        <v>0.14496805793594594</v>
      </c>
      <c r="M23" s="45">
        <v>14.86823044701041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0.68298621384409475</v>
      </c>
      <c r="D24" s="45">
        <v>6.137901677390218E-2</v>
      </c>
      <c r="E24" s="45">
        <v>4.2391028180130634E-5</v>
      </c>
      <c r="F24" s="45">
        <v>0</v>
      </c>
      <c r="G24" s="45">
        <v>13.937341221425651</v>
      </c>
      <c r="H24" s="45">
        <v>0</v>
      </c>
      <c r="I24" s="45">
        <v>3.5832478693501764E-2</v>
      </c>
      <c r="J24" s="45">
        <v>5.6810673089729494E-3</v>
      </c>
      <c r="K24" s="45">
        <v>0.10636828964966427</v>
      </c>
      <c r="L24" s="45">
        <v>0.12586620656339575</v>
      </c>
      <c r="M24" s="45">
        <v>14.955496885287364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1.2668752630490157</v>
      </c>
      <c r="D25" s="45">
        <v>0.11385230981965075</v>
      </c>
      <c r="E25" s="45">
        <v>4.2391028180130641E-5</v>
      </c>
      <c r="F25" s="45">
        <v>0</v>
      </c>
      <c r="G25" s="45">
        <v>25.852458612185451</v>
      </c>
      <c r="H25" s="45">
        <v>0</v>
      </c>
      <c r="I25" s="45">
        <v>2.9141454425879825E-2</v>
      </c>
      <c r="J25" s="45">
        <v>5.6810673089729546E-3</v>
      </c>
      <c r="K25" s="45">
        <v>0</v>
      </c>
      <c r="L25" s="45">
        <v>9.323422708399684E-2</v>
      </c>
      <c r="M25" s="45">
        <v>27.361285324901147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0.40892502281169074</v>
      </c>
      <c r="D26" s="45">
        <v>3.6749520452482566E-2</v>
      </c>
      <c r="E26" s="45">
        <v>0.10993699006731746</v>
      </c>
      <c r="F26" s="45">
        <v>-6.608600250367888E-18</v>
      </c>
      <c r="G26" s="45">
        <v>0.3721461205488229</v>
      </c>
      <c r="H26" s="45">
        <v>0</v>
      </c>
      <c r="I26" s="45">
        <v>4.1724952406415824E-4</v>
      </c>
      <c r="J26" s="45">
        <v>1.2559043743587957E-3</v>
      </c>
      <c r="K26" s="45">
        <v>0</v>
      </c>
      <c r="L26" s="45">
        <v>9.323422708399684E-2</v>
      </c>
      <c r="M26" s="45">
        <v>1.0226650348627335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0.28661812704798911</v>
      </c>
      <c r="D27" s="45">
        <v>0.13150538879719245</v>
      </c>
      <c r="E27" s="45">
        <v>0</v>
      </c>
      <c r="F27" s="45">
        <v>11.235049609208628</v>
      </c>
      <c r="G27" s="45">
        <v>0.15713715750682863</v>
      </c>
      <c r="H27" s="45">
        <v>0</v>
      </c>
      <c r="I27" s="45">
        <v>1.0272215706259023E-3</v>
      </c>
      <c r="J27" s="45">
        <v>7.3844188754492444E-4</v>
      </c>
      <c r="K27" s="45">
        <v>0</v>
      </c>
      <c r="L27" s="45">
        <v>9.323422708399684E-2</v>
      </c>
      <c r="M27" s="45">
        <v>11.905310173102807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0.15392057246637542</v>
      </c>
      <c r="D28" s="45">
        <v>9.3466020548704162E-3</v>
      </c>
      <c r="E28" s="45">
        <v>0</v>
      </c>
      <c r="F28" s="45">
        <v>11.234759307627277</v>
      </c>
      <c r="G28" s="45">
        <v>1.830749255011801</v>
      </c>
      <c r="H28" s="45">
        <v>0</v>
      </c>
      <c r="I28" s="45">
        <v>1.1642923185268481E-2</v>
      </c>
      <c r="J28" s="45">
        <v>9.2214386942240207E-4</v>
      </c>
      <c r="K28" s="45">
        <v>0</v>
      </c>
      <c r="L28" s="45">
        <v>0.12873148426927827</v>
      </c>
      <c r="M28" s="45">
        <v>13.370072288484295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0.15395012241470152</v>
      </c>
      <c r="D29" s="45">
        <v>9.3483964323426306E-3</v>
      </c>
      <c r="E29" s="45">
        <v>0</v>
      </c>
      <c r="F29" s="45">
        <v>3.7282372421337624E-3</v>
      </c>
      <c r="G29" s="45">
        <v>1.7881009095231599</v>
      </c>
      <c r="H29" s="45">
        <v>0</v>
      </c>
      <c r="I29" s="45">
        <v>1.1645158414601221E-2</v>
      </c>
      <c r="J29" s="45">
        <v>9.2232090426091638E-4</v>
      </c>
      <c r="K29" s="45">
        <v>0</v>
      </c>
      <c r="L29" s="45">
        <v>0.12873148426927827</v>
      </c>
      <c r="M29" s="45">
        <v>2.0964266292004781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1.2667116840552233</v>
      </c>
      <c r="D30" s="45">
        <v>7.6099682701450136E-2</v>
      </c>
      <c r="E30" s="45">
        <v>0</v>
      </c>
      <c r="F30" s="45">
        <v>11.234759307627277</v>
      </c>
      <c r="G30" s="45">
        <v>17.54249620885874</v>
      </c>
      <c r="H30" s="45">
        <v>0</v>
      </c>
      <c r="I30" s="45">
        <v>0.11147404552377335</v>
      </c>
      <c r="J30" s="45">
        <v>9.2214386942240207E-4</v>
      </c>
      <c r="K30" s="45">
        <v>0</v>
      </c>
      <c r="L30" s="45">
        <v>9.323422708399684E-2</v>
      </c>
      <c r="M30" s="45">
        <v>30.325697299719888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0.40959187268614583</v>
      </c>
      <c r="D31" s="45">
        <v>2.4606871430065208E-2</v>
      </c>
      <c r="E31" s="45">
        <v>0</v>
      </c>
      <c r="F31" s="45">
        <v>2.956682634156607E-3</v>
      </c>
      <c r="G31" s="45">
        <v>0.24860140521662497</v>
      </c>
      <c r="H31" s="45">
        <v>0</v>
      </c>
      <c r="I31" s="45">
        <v>1.5988968757977889E-3</v>
      </c>
      <c r="J31" s="45">
        <v>9.2222816146424929E-4</v>
      </c>
      <c r="K31" s="45">
        <v>0</v>
      </c>
      <c r="L31" s="45">
        <v>9.323422708399684E-2</v>
      </c>
      <c r="M31" s="45">
        <v>0.78151218408825163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0.13892605164562308</v>
      </c>
      <c r="D32" s="45">
        <v>0</v>
      </c>
      <c r="E32" s="45">
        <v>0</v>
      </c>
      <c r="F32" s="45">
        <v>38.400874499387449</v>
      </c>
      <c r="G32" s="45">
        <v>0</v>
      </c>
      <c r="H32" s="45">
        <v>0</v>
      </c>
      <c r="I32" s="45">
        <v>0</v>
      </c>
      <c r="J32" s="45">
        <v>7.5997428324624651E-4</v>
      </c>
      <c r="K32" s="45">
        <v>0</v>
      </c>
      <c r="L32" s="45">
        <v>9.323422708399684E-2</v>
      </c>
      <c r="M32" s="45">
        <v>38.63379475240032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0.12113024415264299</v>
      </c>
      <c r="D33" s="45">
        <v>0</v>
      </c>
      <c r="E33" s="45">
        <v>0</v>
      </c>
      <c r="F33" s="45">
        <v>8.8107170752655759E-3</v>
      </c>
      <c r="G33" s="45">
        <v>0</v>
      </c>
      <c r="H33" s="45">
        <v>0</v>
      </c>
      <c r="I33" s="45">
        <v>0</v>
      </c>
      <c r="J33" s="45">
        <v>6.6262496766385259E-4</v>
      </c>
      <c r="K33" s="45">
        <v>0</v>
      </c>
      <c r="L33" s="45">
        <v>9.323422708399684E-2</v>
      </c>
      <c r="M33" s="45">
        <v>0.22383781327956928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7CCAC-AB6A-4235-BB4B-9C638F16C8C5}">
  <sheetPr>
    <tabColor theme="8"/>
    <pageSetUpPr fitToPage="1"/>
  </sheetPr>
  <dimension ref="A1:Y35"/>
  <sheetViews>
    <sheetView showGridLines="0" zoomScaleNormal="100" workbookViewId="0">
      <selection activeCell="C9" sqref="C9:N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597AD-260B-43AF-BC22-94639D308B73}">
  <sheetPr>
    <tabColor theme="3"/>
  </sheetPr>
  <dimension ref="A1:AA43"/>
  <sheetViews>
    <sheetView showGridLines="0" zoomScale="115" zoomScaleNormal="115" workbookViewId="0">
      <selection activeCell="A24" sqref="A24:XFD24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14.59765625" style="2" customWidth="1"/>
    <col min="11" max="11" width="17.59765625" style="2" customWidth="1"/>
    <col min="12" max="12" width="17.265625" style="2" customWidth="1"/>
    <col min="13" max="13" width="14.59765625" style="1" customWidth="1"/>
    <col min="14" max="14" width="21.59765625" style="1" customWidth="1"/>
    <col min="15" max="15" width="14.59765625" style="1" customWidth="1"/>
    <col min="16" max="16" width="72.86328125" style="1" customWidth="1"/>
    <col min="17" max="16384" width="11.3984375" style="2"/>
  </cols>
  <sheetData>
    <row r="1" spans="1:27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7" ht="15.95" customHeight="1" x14ac:dyDescent="0.35">
      <c r="A2" s="6" t="s">
        <v>2</v>
      </c>
      <c r="B2" s="63" t="s">
        <v>114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7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AA3" s="2" t="str">
        <f>"Quelle: "&amp;'Daten GWP'!B3</f>
        <v>Quelle: Quellenangabe</v>
      </c>
    </row>
    <row r="4" spans="1:27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7" x14ac:dyDescent="0.35">
      <c r="A5" s="6" t="s">
        <v>6</v>
      </c>
      <c r="B5" s="63" t="s">
        <v>115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7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2.9" x14ac:dyDescent="0.35">
      <c r="A9" s="46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22</v>
      </c>
      <c r="N9" s="54" t="s">
        <v>64</v>
      </c>
      <c r="O9" s="54" t="s">
        <v>13</v>
      </c>
      <c r="P9" s="55" t="s">
        <v>87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35">
      <c r="A10" s="47">
        <v>1</v>
      </c>
      <c r="B10" s="56">
        <v>62</v>
      </c>
      <c r="C10" s="45">
        <v>4.9344350236770449</v>
      </c>
      <c r="D10" s="45">
        <v>1.2380369384815788</v>
      </c>
      <c r="E10" s="45">
        <v>1.1880369312297966E-3</v>
      </c>
      <c r="F10" s="45">
        <v>0</v>
      </c>
      <c r="G10" s="45">
        <v>8.8636546259848927</v>
      </c>
      <c r="H10" s="45">
        <v>2.1777705795306823</v>
      </c>
      <c r="I10" s="45">
        <v>1.0104979421758007E-2</v>
      </c>
      <c r="J10" s="45">
        <v>0.77391456128836178</v>
      </c>
      <c r="K10" s="45">
        <v>0</v>
      </c>
      <c r="L10" s="45">
        <v>1.5937717329905938</v>
      </c>
      <c r="M10" s="45">
        <v>0</v>
      </c>
      <c r="N10" s="60">
        <f>77.15/2</f>
        <v>38.575000000000003</v>
      </c>
      <c r="O10" s="45">
        <v>19.594382399997649</v>
      </c>
      <c r="P10" s="57" t="s">
        <v>88</v>
      </c>
    </row>
    <row r="11" spans="1:27" x14ac:dyDescent="0.35">
      <c r="A11" s="48">
        <v>2</v>
      </c>
      <c r="B11" s="56">
        <v>61</v>
      </c>
      <c r="C11" s="45">
        <v>4.9344350236770449</v>
      </c>
      <c r="D11" s="45">
        <v>1.2380369384815788</v>
      </c>
      <c r="E11" s="45">
        <v>0</v>
      </c>
      <c r="F11" s="45">
        <v>0</v>
      </c>
      <c r="G11" s="45">
        <v>8.8636546259848927</v>
      </c>
      <c r="H11" s="45">
        <v>0</v>
      </c>
      <c r="I11" s="45">
        <v>1.0104979421758007E-2</v>
      </c>
      <c r="J11" s="45">
        <v>0.42798160150569792</v>
      </c>
      <c r="K11" s="45">
        <v>0</v>
      </c>
      <c r="L11" s="45">
        <v>1.5937717329905938</v>
      </c>
      <c r="M11" s="45">
        <v>77.150872817955118</v>
      </c>
      <c r="N11" s="45">
        <v>0</v>
      </c>
      <c r="O11" s="45">
        <v>94.22036364170819</v>
      </c>
      <c r="P11" s="57" t="s">
        <v>89</v>
      </c>
    </row>
    <row r="12" spans="1:27" x14ac:dyDescent="0.35">
      <c r="A12" s="48">
        <v>3</v>
      </c>
      <c r="B12" s="56">
        <v>22</v>
      </c>
      <c r="C12" s="45">
        <v>1.8544813514910048</v>
      </c>
      <c r="D12" s="45">
        <v>0.47029531393857921</v>
      </c>
      <c r="E12" s="45">
        <v>2.2611767566287886E-2</v>
      </c>
      <c r="F12" s="45">
        <v>0</v>
      </c>
      <c r="G12" s="45">
        <v>366.54672750970349</v>
      </c>
      <c r="H12" s="45">
        <v>2.6891825046000353</v>
      </c>
      <c r="I12" s="45">
        <v>0.41788035464961792</v>
      </c>
      <c r="J12" s="45">
        <v>0.75281508831444777</v>
      </c>
      <c r="K12" s="45">
        <v>0</v>
      </c>
      <c r="L12" s="45">
        <v>1.5937717329905938</v>
      </c>
      <c r="M12" s="45">
        <v>0</v>
      </c>
      <c r="N12" s="45">
        <v>77.150872817955118</v>
      </c>
      <c r="O12" s="45">
        <v>374.34927154494557</v>
      </c>
      <c r="P12" s="57" t="s">
        <v>90</v>
      </c>
    </row>
    <row r="13" spans="1:27" x14ac:dyDescent="0.35">
      <c r="A13" s="48">
        <v>4</v>
      </c>
      <c r="B13" s="56">
        <v>21</v>
      </c>
      <c r="C13" s="45">
        <v>4.9344350236770449</v>
      </c>
      <c r="D13" s="45">
        <v>1.2380369384815788</v>
      </c>
      <c r="E13" s="45">
        <v>2.2611767566287886E-2</v>
      </c>
      <c r="F13" s="45">
        <v>0</v>
      </c>
      <c r="G13" s="45">
        <v>8.8636546259848927</v>
      </c>
      <c r="H13" s="45">
        <v>2.6891825046000353</v>
      </c>
      <c r="I13" s="45">
        <v>1.0104979421758007E-2</v>
      </c>
      <c r="J13" s="45">
        <v>0.75281508831444777</v>
      </c>
      <c r="K13" s="45">
        <v>0</v>
      </c>
      <c r="L13" s="45">
        <v>1.5937717329905938</v>
      </c>
      <c r="M13" s="45">
        <v>0</v>
      </c>
      <c r="N13" s="45">
        <v>77.150872817955118</v>
      </c>
      <c r="O13" s="45">
        <v>20.106118582728147</v>
      </c>
      <c r="P13" s="57" t="s">
        <v>91</v>
      </c>
    </row>
    <row r="14" spans="1:27" x14ac:dyDescent="0.35">
      <c r="A14" s="48">
        <v>5</v>
      </c>
      <c r="B14" s="56">
        <v>20</v>
      </c>
      <c r="C14" s="45">
        <v>4.9265135756487739</v>
      </c>
      <c r="D14" s="45">
        <v>3.4886093927116435</v>
      </c>
      <c r="E14" s="45">
        <v>1.3244630282310028</v>
      </c>
      <c r="F14" s="45">
        <v>-2.6458280274604885E-15</v>
      </c>
      <c r="G14" s="45">
        <v>9.6768043844669407</v>
      </c>
      <c r="H14" s="45">
        <v>-3.3364288695789947E-14</v>
      </c>
      <c r="I14" s="45">
        <v>1.0103125184927671E-2</v>
      </c>
      <c r="J14" s="45">
        <v>9.2361835948855664E-2</v>
      </c>
      <c r="K14" s="45">
        <v>0</v>
      </c>
      <c r="L14" s="45">
        <v>1.5937717329905938</v>
      </c>
      <c r="M14" s="45">
        <v>0</v>
      </c>
      <c r="N14" s="45">
        <v>0</v>
      </c>
      <c r="O14" s="45">
        <v>21.114592120173608</v>
      </c>
      <c r="P14" s="57" t="s">
        <v>92</v>
      </c>
    </row>
    <row r="15" spans="1:27" x14ac:dyDescent="0.35">
      <c r="A15" s="48">
        <v>6</v>
      </c>
      <c r="B15" s="56">
        <v>19</v>
      </c>
      <c r="C15" s="45">
        <v>3.4535981085770469</v>
      </c>
      <c r="D15" s="45">
        <v>5.4167089017230081</v>
      </c>
      <c r="E15" s="45">
        <v>8.0881626534838524</v>
      </c>
      <c r="F15" s="45">
        <v>0</v>
      </c>
      <c r="G15" s="45">
        <v>6.2184587382866221</v>
      </c>
      <c r="H15" s="45">
        <v>2.0515013932038517</v>
      </c>
      <c r="I15" s="45">
        <v>8.0945790685045156E-3</v>
      </c>
      <c r="J15" s="45">
        <v>6.8481595623293118E-2</v>
      </c>
      <c r="K15" s="45">
        <v>0</v>
      </c>
      <c r="L15" s="45">
        <v>1.5937717329905938</v>
      </c>
      <c r="M15" s="45">
        <v>0</v>
      </c>
      <c r="N15" s="45">
        <v>0</v>
      </c>
      <c r="O15" s="45">
        <v>26.900269800096723</v>
      </c>
      <c r="P15" s="57" t="s">
        <v>93</v>
      </c>
    </row>
    <row r="16" spans="1:27" x14ac:dyDescent="0.35">
      <c r="A16" s="48">
        <v>7</v>
      </c>
      <c r="B16" s="56">
        <v>15</v>
      </c>
      <c r="C16" s="45">
        <v>1.8547100953469327</v>
      </c>
      <c r="D16" s="45">
        <v>0.47035332323775553</v>
      </c>
      <c r="E16" s="45">
        <v>4.3436429065005893</v>
      </c>
      <c r="F16" s="45">
        <v>0</v>
      </c>
      <c r="G16" s="45">
        <v>13.855114496357547</v>
      </c>
      <c r="H16" s="45">
        <v>1.2822725965441095</v>
      </c>
      <c r="I16" s="45">
        <v>1.5396549585925729E-2</v>
      </c>
      <c r="J16" s="45">
        <v>0.42803439155490308</v>
      </c>
      <c r="K16" s="45">
        <v>0</v>
      </c>
      <c r="L16" s="45">
        <v>1.7439047058609163</v>
      </c>
      <c r="M16" s="45">
        <v>0</v>
      </c>
      <c r="N16" s="45">
        <v>0</v>
      </c>
      <c r="O16" s="45">
        <v>23.994935172430417</v>
      </c>
      <c r="P16" s="57" t="s">
        <v>94</v>
      </c>
    </row>
    <row r="17" spans="1:16" x14ac:dyDescent="0.35">
      <c r="A17" s="48">
        <v>8</v>
      </c>
      <c r="B17" s="56">
        <v>14</v>
      </c>
      <c r="C17" s="45">
        <v>8.457220585144718</v>
      </c>
      <c r="D17" s="45">
        <v>2.1218946912981451</v>
      </c>
      <c r="E17" s="45">
        <v>19.806408718826283</v>
      </c>
      <c r="F17" s="45">
        <v>0</v>
      </c>
      <c r="G17" s="45">
        <v>30.321931228759659</v>
      </c>
      <c r="H17" s="45">
        <v>4.0959187773379933</v>
      </c>
      <c r="I17" s="45">
        <v>7.4990178610539859E-2</v>
      </c>
      <c r="J17" s="45">
        <v>0.42803439155490308</v>
      </c>
      <c r="K17" s="45">
        <v>0</v>
      </c>
      <c r="L17" s="45">
        <v>2.6019907581482697</v>
      </c>
      <c r="M17" s="45">
        <v>0</v>
      </c>
      <c r="N17" s="45">
        <v>0</v>
      </c>
      <c r="O17" s="45">
        <v>67.909895437122245</v>
      </c>
      <c r="P17" s="57" t="s">
        <v>95</v>
      </c>
    </row>
    <row r="18" spans="1:16" x14ac:dyDescent="0.35">
      <c r="A18" s="48">
        <v>9</v>
      </c>
      <c r="B18" s="56">
        <v>13</v>
      </c>
      <c r="C18" s="45">
        <v>4.9635215178938292</v>
      </c>
      <c r="D18" s="45">
        <v>1.2453346643769492</v>
      </c>
      <c r="E18" s="45">
        <v>11.624331525746994</v>
      </c>
      <c r="F18" s="45">
        <v>0</v>
      </c>
      <c r="G18" s="45">
        <v>9.146351889851255</v>
      </c>
      <c r="H18" s="45">
        <v>1.2619237439300395</v>
      </c>
      <c r="I18" s="45">
        <v>2.3181844420647725E-2</v>
      </c>
      <c r="J18" s="45">
        <v>0.42803439155490308</v>
      </c>
      <c r="K18" s="45">
        <v>0</v>
      </c>
      <c r="L18" s="45">
        <v>2.6019907581482697</v>
      </c>
      <c r="M18" s="45">
        <v>0</v>
      </c>
      <c r="N18" s="45">
        <v>0</v>
      </c>
      <c r="O18" s="45">
        <v>31.296176443364622</v>
      </c>
      <c r="P18" s="57" t="s">
        <v>96</v>
      </c>
    </row>
    <row r="19" spans="1:16" x14ac:dyDescent="0.35">
      <c r="A19" s="48">
        <v>10</v>
      </c>
      <c r="B19" s="56">
        <v>12</v>
      </c>
      <c r="C19" s="45">
        <v>2.3626651141889186</v>
      </c>
      <c r="D19" s="45">
        <v>0.59278654407085019</v>
      </c>
      <c r="E19" s="45">
        <v>5.5332494223381241</v>
      </c>
      <c r="F19" s="45">
        <v>0</v>
      </c>
      <c r="G19" s="45">
        <v>13.18573473027746</v>
      </c>
      <c r="H19" s="45">
        <v>1.8192380894248192</v>
      </c>
      <c r="I19" s="45">
        <v>3.3419843755234581E-2</v>
      </c>
      <c r="J19" s="45">
        <v>0.42803439155490308</v>
      </c>
      <c r="K19" s="45">
        <v>0</v>
      </c>
      <c r="L19" s="45">
        <v>2.6019907581482697</v>
      </c>
      <c r="M19" s="45">
        <v>0</v>
      </c>
      <c r="N19" s="45">
        <v>0</v>
      </c>
      <c r="O19" s="45">
        <v>26.558625001200308</v>
      </c>
      <c r="P19" s="57" t="s">
        <v>97</v>
      </c>
    </row>
    <row r="20" spans="1:16" x14ac:dyDescent="0.35">
      <c r="A20" s="48">
        <v>11</v>
      </c>
      <c r="B20" s="56">
        <v>11</v>
      </c>
      <c r="C20" s="45">
        <v>3.4535981085770473</v>
      </c>
      <c r="D20" s="45">
        <v>0.86649880048523686</v>
      </c>
      <c r="E20" s="45">
        <v>8.088162653483856</v>
      </c>
      <c r="F20" s="45">
        <v>0</v>
      </c>
      <c r="G20" s="45">
        <v>7.2805961761977125</v>
      </c>
      <c r="H20" s="45">
        <v>1.0045051071022768</v>
      </c>
      <c r="I20" s="45">
        <v>8.0905906675400596E-3</v>
      </c>
      <c r="J20" s="45">
        <v>0.42803439155490308</v>
      </c>
      <c r="K20" s="45">
        <v>0</v>
      </c>
      <c r="L20" s="45">
        <v>1.5937717329905938</v>
      </c>
      <c r="M20" s="45">
        <v>0</v>
      </c>
      <c r="N20" s="45">
        <v>0</v>
      </c>
      <c r="O20" s="45">
        <v>22.724763668500898</v>
      </c>
      <c r="P20" s="57" t="s">
        <v>98</v>
      </c>
    </row>
    <row r="21" spans="1:16" x14ac:dyDescent="0.35">
      <c r="A21" s="48">
        <v>12</v>
      </c>
      <c r="B21" s="56">
        <v>10</v>
      </c>
      <c r="C21" s="45">
        <v>15.263605836863483</v>
      </c>
      <c r="D21" s="45">
        <v>3.8295990827291155</v>
      </c>
      <c r="E21" s="45">
        <v>35.746639535334708</v>
      </c>
      <c r="F21" s="45">
        <v>0</v>
      </c>
      <c r="G21" s="45">
        <v>54.725072123721773</v>
      </c>
      <c r="H21" s="45">
        <v>7.3923210501225354</v>
      </c>
      <c r="I21" s="45">
        <v>5.9337833953333224E-2</v>
      </c>
      <c r="J21" s="45">
        <v>0.42803439155490308</v>
      </c>
      <c r="K21" s="45">
        <v>0</v>
      </c>
      <c r="L21" s="45">
        <v>1.5937717329905938</v>
      </c>
      <c r="M21" s="45">
        <v>0</v>
      </c>
      <c r="N21" s="45">
        <v>0</v>
      </c>
      <c r="O21" s="45">
        <v>119.03988769471216</v>
      </c>
      <c r="P21" s="57" t="s">
        <v>99</v>
      </c>
    </row>
    <row r="22" spans="1:16" x14ac:dyDescent="0.35">
      <c r="A22" s="48">
        <v>13</v>
      </c>
      <c r="B22" s="56">
        <v>7</v>
      </c>
      <c r="C22" s="45">
        <v>2.2367470726330563</v>
      </c>
      <c r="D22" s="45">
        <v>0.56119403430643389</v>
      </c>
      <c r="E22" s="45">
        <v>1.1880369312297959E-3</v>
      </c>
      <c r="F22" s="45">
        <v>0</v>
      </c>
      <c r="G22" s="45">
        <v>12.982598772590999</v>
      </c>
      <c r="H22" s="45">
        <v>0</v>
      </c>
      <c r="I22" s="45">
        <v>3.3417743885713155E-2</v>
      </c>
      <c r="J22" s="45">
        <v>0.86111881260884915</v>
      </c>
      <c r="K22" s="45">
        <v>0</v>
      </c>
      <c r="L22" s="45">
        <v>3.6529215682405285</v>
      </c>
      <c r="M22" s="45">
        <v>0</v>
      </c>
      <c r="N22" s="45">
        <v>77.150872817955118</v>
      </c>
      <c r="O22" s="45">
        <v>20.330692054005276</v>
      </c>
      <c r="P22" s="57" t="s">
        <v>100</v>
      </c>
    </row>
    <row r="23" spans="1:16" x14ac:dyDescent="0.35">
      <c r="A23" s="48">
        <v>14</v>
      </c>
      <c r="B23" s="56">
        <v>6</v>
      </c>
      <c r="C23" s="45">
        <v>8.2282586459213771</v>
      </c>
      <c r="D23" s="45">
        <v>2.0644487350935052</v>
      </c>
      <c r="E23" s="45">
        <v>1.1880369312297959E-3</v>
      </c>
      <c r="F23" s="45">
        <v>0</v>
      </c>
      <c r="G23" s="45">
        <v>29.037540025494714</v>
      </c>
      <c r="H23" s="45">
        <v>0</v>
      </c>
      <c r="I23" s="45">
        <v>7.2959972995762346E-2</v>
      </c>
      <c r="J23" s="45">
        <v>0.86111881260884926</v>
      </c>
      <c r="K23" s="45">
        <v>0</v>
      </c>
      <c r="L23" s="45">
        <v>3.6529215682405285</v>
      </c>
      <c r="M23" s="45">
        <v>0</v>
      </c>
      <c r="N23" s="45">
        <v>77.150872817955118</v>
      </c>
      <c r="O23" s="45">
        <v>43.919941810094429</v>
      </c>
      <c r="P23" s="57" t="s">
        <v>101</v>
      </c>
    </row>
    <row r="24" spans="1:16" ht="12" customHeight="1" x14ac:dyDescent="0.35">
      <c r="A24" s="47">
        <v>15</v>
      </c>
      <c r="B24" s="58">
        <v>5</v>
      </c>
      <c r="C24" s="45">
        <v>8.2282586459213736</v>
      </c>
      <c r="D24" s="45">
        <v>2.0644487350934813</v>
      </c>
      <c r="E24" s="45">
        <v>1.1880369312297955E-3</v>
      </c>
      <c r="F24" s="45">
        <v>0</v>
      </c>
      <c r="G24" s="45">
        <v>29.037540025494376</v>
      </c>
      <c r="H24" s="45">
        <v>0</v>
      </c>
      <c r="I24" s="45">
        <v>7.295997299576211E-2</v>
      </c>
      <c r="J24" s="45">
        <v>0.86111881260884393</v>
      </c>
      <c r="K24" s="45">
        <v>2.1178673285571574</v>
      </c>
      <c r="L24" s="45">
        <v>2.1515918395373017</v>
      </c>
      <c r="M24" s="45">
        <v>0</v>
      </c>
      <c r="N24" s="45">
        <v>77.150872817955118</v>
      </c>
      <c r="O24" s="45">
        <v>44.536479409947994</v>
      </c>
      <c r="P24" s="57" t="s">
        <v>102</v>
      </c>
    </row>
    <row r="25" spans="1:16" x14ac:dyDescent="0.35">
      <c r="A25" s="47">
        <v>16</v>
      </c>
      <c r="B25" s="58">
        <v>4</v>
      </c>
      <c r="C25" s="45">
        <v>15.262646778499255</v>
      </c>
      <c r="D25" s="45">
        <v>3.8293584574751129</v>
      </c>
      <c r="E25" s="45">
        <v>1.1880369312297959E-3</v>
      </c>
      <c r="F25" s="45">
        <v>0</v>
      </c>
      <c r="G25" s="45">
        <v>53.861908794680694</v>
      </c>
      <c r="H25" s="45">
        <v>0</v>
      </c>
      <c r="I25" s="45">
        <v>5.9334105578362321E-2</v>
      </c>
      <c r="J25" s="45">
        <v>0.86111881260884926</v>
      </c>
      <c r="K25" s="45">
        <v>0</v>
      </c>
      <c r="L25" s="45">
        <v>1.5937717329905938</v>
      </c>
      <c r="M25" s="45">
        <v>0</v>
      </c>
      <c r="N25" s="45">
        <v>77.150872817955118</v>
      </c>
      <c r="O25" s="45">
        <v>75.470832731572557</v>
      </c>
      <c r="P25" s="57" t="s">
        <v>103</v>
      </c>
    </row>
    <row r="26" spans="1:16" x14ac:dyDescent="0.35">
      <c r="A26" s="47">
        <v>17</v>
      </c>
      <c r="B26" s="56">
        <v>3</v>
      </c>
      <c r="C26" s="45">
        <v>4.9265135756487739</v>
      </c>
      <c r="D26" s="45">
        <v>1.2360494677340264</v>
      </c>
      <c r="E26" s="45">
        <v>1.3244630282310028</v>
      </c>
      <c r="F26" s="45">
        <v>-2.6458280274604885E-15</v>
      </c>
      <c r="G26" s="45">
        <v>8.9981935135803273</v>
      </c>
      <c r="H26" s="45">
        <v>-3.3364288695789947E-14</v>
      </c>
      <c r="I26" s="45">
        <v>1.0088757489777528E-2</v>
      </c>
      <c r="J26" s="45">
        <v>0.45067496890476832</v>
      </c>
      <c r="K26" s="45">
        <v>0</v>
      </c>
      <c r="L26" s="45">
        <v>1.5937717329905938</v>
      </c>
      <c r="M26" s="45">
        <v>0</v>
      </c>
      <c r="N26" s="45">
        <v>0</v>
      </c>
      <c r="O26" s="45">
        <v>18.541258548753767</v>
      </c>
      <c r="P26" s="57" t="s">
        <v>104</v>
      </c>
    </row>
    <row r="27" spans="1:16" x14ac:dyDescent="0.35">
      <c r="A27" s="47">
        <v>18</v>
      </c>
      <c r="B27" s="56">
        <v>18</v>
      </c>
      <c r="C27" s="45">
        <v>3.4598333489820008</v>
      </c>
      <c r="D27" s="45">
        <v>3.6204322919586507</v>
      </c>
      <c r="E27" s="45">
        <v>0</v>
      </c>
      <c r="F27" s="45">
        <v>2.8658377496833998</v>
      </c>
      <c r="G27" s="45">
        <v>4.7345337044654698</v>
      </c>
      <c r="H27" s="45">
        <v>0</v>
      </c>
      <c r="I27" s="45">
        <v>3.0950128061664497E-2</v>
      </c>
      <c r="J27" s="45">
        <v>9.0766433794050569E-2</v>
      </c>
      <c r="K27" s="45">
        <v>0</v>
      </c>
      <c r="L27" s="45">
        <v>1.5937717329905938</v>
      </c>
      <c r="M27" s="45">
        <v>0</v>
      </c>
      <c r="N27" s="45">
        <v>0</v>
      </c>
      <c r="O27" s="45">
        <v>16.397122681236919</v>
      </c>
      <c r="P27" s="57" t="s">
        <v>105</v>
      </c>
    </row>
    <row r="28" spans="1:16" x14ac:dyDescent="0.35">
      <c r="A28" s="47">
        <v>19</v>
      </c>
      <c r="B28" s="56">
        <v>17</v>
      </c>
      <c r="C28" s="45">
        <v>1.8611628358619619</v>
      </c>
      <c r="D28" s="45">
        <v>0.31436770746389148</v>
      </c>
      <c r="E28" s="45">
        <v>0</v>
      </c>
      <c r="F28" s="45">
        <v>2.8657636995225584</v>
      </c>
      <c r="G28" s="45">
        <v>1.7235032597773776</v>
      </c>
      <c r="H28" s="45">
        <v>0</v>
      </c>
      <c r="I28" s="45">
        <v>1.0960876268672023E-2</v>
      </c>
      <c r="J28" s="45">
        <v>0.33107659949735024</v>
      </c>
      <c r="K28" s="45">
        <v>0</v>
      </c>
      <c r="L28" s="45">
        <v>2.3767912988427855</v>
      </c>
      <c r="M28" s="45">
        <v>0</v>
      </c>
      <c r="N28" s="45">
        <v>0</v>
      </c>
      <c r="O28" s="45">
        <v>9.4846329067623589</v>
      </c>
      <c r="P28" s="57" t="s">
        <v>106</v>
      </c>
    </row>
    <row r="29" spans="1:16" x14ac:dyDescent="0.35">
      <c r="A29" s="47">
        <v>20</v>
      </c>
      <c r="B29" s="56">
        <v>16</v>
      </c>
      <c r="C29" s="45">
        <v>1.8615201452504657</v>
      </c>
      <c r="D29" s="45">
        <v>0.31442806034175591</v>
      </c>
      <c r="E29" s="45">
        <v>0</v>
      </c>
      <c r="F29" s="45">
        <v>1.4918748170822604</v>
      </c>
      <c r="G29" s="45">
        <v>1.6833532707646488</v>
      </c>
      <c r="H29" s="45">
        <v>0</v>
      </c>
      <c r="I29" s="45">
        <v>1.0962980557411064E-2</v>
      </c>
      <c r="J29" s="45">
        <v>0.33114016017835812</v>
      </c>
      <c r="K29" s="45">
        <v>0</v>
      </c>
      <c r="L29" s="45">
        <v>2.3767912988427855</v>
      </c>
      <c r="M29" s="45">
        <v>0</v>
      </c>
      <c r="N29" s="45">
        <v>0</v>
      </c>
      <c r="O29" s="45">
        <v>8.0710775557999952</v>
      </c>
      <c r="P29" s="57" t="s">
        <v>107</v>
      </c>
    </row>
    <row r="30" spans="1:16" x14ac:dyDescent="0.35">
      <c r="A30" s="47">
        <v>21</v>
      </c>
      <c r="B30" s="56">
        <v>9</v>
      </c>
      <c r="C30" s="45">
        <v>15.267484807575299</v>
      </c>
      <c r="D30" s="45">
        <v>2.559570060770723</v>
      </c>
      <c r="E30" s="45">
        <v>0</v>
      </c>
      <c r="F30" s="45">
        <v>2.8657636995225584</v>
      </c>
      <c r="G30" s="45">
        <v>36.281781043945692</v>
      </c>
      <c r="H30" s="45">
        <v>0</v>
      </c>
      <c r="I30" s="45">
        <v>0.22698608283935567</v>
      </c>
      <c r="J30" s="45">
        <v>0.33107659949735024</v>
      </c>
      <c r="K30" s="45">
        <v>0</v>
      </c>
      <c r="L30" s="45">
        <v>1.5937717329905938</v>
      </c>
      <c r="M30" s="45">
        <v>0</v>
      </c>
      <c r="N30" s="45">
        <v>0</v>
      </c>
      <c r="O30" s="45">
        <v>59.127440656669336</v>
      </c>
      <c r="P30" s="57" t="s">
        <v>108</v>
      </c>
    </row>
    <row r="31" spans="1:16" x14ac:dyDescent="0.35">
      <c r="A31" s="47">
        <v>22</v>
      </c>
      <c r="B31" s="56">
        <v>2</v>
      </c>
      <c r="C31" s="45">
        <v>4.9414050447053715</v>
      </c>
      <c r="D31" s="45">
        <v>0.82763829185360316</v>
      </c>
      <c r="E31" s="45">
        <v>0</v>
      </c>
      <c r="F31" s="45">
        <v>1.1834496299056321</v>
      </c>
      <c r="G31" s="45">
        <v>6.0109817847576243</v>
      </c>
      <c r="H31" s="45">
        <v>0</v>
      </c>
      <c r="I31" s="45">
        <v>3.8660038899424785E-2</v>
      </c>
      <c r="J31" s="45">
        <v>0.33110686280387297</v>
      </c>
      <c r="K31" s="45">
        <v>0</v>
      </c>
      <c r="L31" s="45">
        <v>1.5937717329905938</v>
      </c>
      <c r="M31" s="45">
        <v>0</v>
      </c>
      <c r="N31" s="45">
        <v>0</v>
      </c>
      <c r="O31" s="45">
        <v>14.928020107458657</v>
      </c>
      <c r="P31" s="57" t="s">
        <v>109</v>
      </c>
    </row>
    <row r="32" spans="1:16" x14ac:dyDescent="0.35">
      <c r="A32" s="47">
        <v>23</v>
      </c>
      <c r="B32" s="56">
        <v>8</v>
      </c>
      <c r="C32" s="45">
        <v>1.6969805594023595</v>
      </c>
      <c r="D32" s="45">
        <v>0</v>
      </c>
      <c r="E32" s="45">
        <v>0</v>
      </c>
      <c r="F32" s="45">
        <v>9.7952994948057821</v>
      </c>
      <c r="G32" s="45">
        <v>0</v>
      </c>
      <c r="H32" s="45">
        <v>0</v>
      </c>
      <c r="I32" s="45">
        <v>0</v>
      </c>
      <c r="J32" s="45">
        <v>0.21611698256088238</v>
      </c>
      <c r="K32" s="45">
        <v>0</v>
      </c>
      <c r="L32" s="45">
        <v>1.5937717329905938</v>
      </c>
      <c r="M32" s="45">
        <v>0</v>
      </c>
      <c r="N32" s="45">
        <v>0</v>
      </c>
      <c r="O32" s="45">
        <v>13.302168769759618</v>
      </c>
      <c r="P32" s="57" t="s">
        <v>110</v>
      </c>
    </row>
    <row r="33" spans="1:16" x14ac:dyDescent="0.35">
      <c r="A33" s="47">
        <v>24</v>
      </c>
      <c r="B33" s="56">
        <v>1</v>
      </c>
      <c r="C33" s="45">
        <v>1.4797486937224218</v>
      </c>
      <c r="D33" s="45">
        <v>0</v>
      </c>
      <c r="E33" s="45">
        <v>0</v>
      </c>
      <c r="F33" s="45">
        <v>3.5266009755222014</v>
      </c>
      <c r="G33" s="45">
        <v>0</v>
      </c>
      <c r="H33" s="45">
        <v>0</v>
      </c>
      <c r="I33" s="45">
        <v>0</v>
      </c>
      <c r="J33" s="45">
        <v>0.18843336115179177</v>
      </c>
      <c r="K33" s="45">
        <v>0</v>
      </c>
      <c r="L33" s="45">
        <v>1.5937717329905938</v>
      </c>
      <c r="M33" s="45">
        <v>0</v>
      </c>
      <c r="N33" s="45">
        <v>0</v>
      </c>
      <c r="O33" s="45">
        <v>6.7885547633870091</v>
      </c>
      <c r="P33" s="57" t="s">
        <v>111</v>
      </c>
    </row>
    <row r="40" spans="1:16" x14ac:dyDescent="0.35">
      <c r="B40" s="2" t="s">
        <v>112</v>
      </c>
    </row>
    <row r="41" spans="1:16" x14ac:dyDescent="0.35">
      <c r="B41" s="2">
        <v>89</v>
      </c>
      <c r="C41" s="2" t="s">
        <v>113</v>
      </c>
    </row>
    <row r="42" spans="1:16" x14ac:dyDescent="0.35">
      <c r="B42" s="59">
        <v>0</v>
      </c>
      <c r="C42" s="59">
        <v>89</v>
      </c>
    </row>
    <row r="43" spans="1:16" x14ac:dyDescent="0.35">
      <c r="B43" s="59">
        <v>1</v>
      </c>
      <c r="C43" s="59">
        <v>89</v>
      </c>
    </row>
  </sheetData>
  <sheetProtection selectLockedCells="1"/>
  <sortState xmlns:xlrd2="http://schemas.microsoft.com/office/spreadsheetml/2017/richdata2" ref="A10:O33">
    <sortCondition ref="B10:B33"/>
  </sortState>
  <mergeCells count="6">
    <mergeCell ref="B6:L6"/>
    <mergeCell ref="B1:L1"/>
    <mergeCell ref="B2:L2"/>
    <mergeCell ref="B3:L3"/>
    <mergeCell ref="B4:L4"/>
    <mergeCell ref="B5:L5"/>
  </mergeCells>
  <conditionalFormatting sqref="Q9:Z9">
    <cfRule type="cellIs" dxfId="19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0FE3-90EE-4E85-9F8A-C75BCCA5753A}">
  <sheetPr>
    <tabColor theme="3"/>
  </sheetPr>
  <dimension ref="A1:AA33"/>
  <sheetViews>
    <sheetView showGridLines="0" zoomScaleNormal="100" workbookViewId="0">
      <selection activeCell="F19" sqref="F19"/>
    </sheetView>
  </sheetViews>
  <sheetFormatPr baseColWidth="10" defaultColWidth="11.3984375" defaultRowHeight="12.75" x14ac:dyDescent="0.35"/>
  <cols>
    <col min="1" max="1" width="18" style="2" bestFit="1" customWidth="1"/>
    <col min="2" max="2" width="5.59765625" style="2" customWidth="1"/>
    <col min="3" max="5" width="14.59765625" style="2" customWidth="1"/>
    <col min="6" max="6" width="23.1328125" style="2" customWidth="1"/>
    <col min="7" max="8" width="14.59765625" style="2" customWidth="1"/>
    <col min="9" max="9" width="16.73046875" style="2" customWidth="1"/>
    <col min="10" max="10" width="28.1328125" style="2" customWidth="1"/>
    <col min="11" max="11" width="14.59765625" style="2" customWidth="1"/>
    <col min="12" max="12" width="17.59765625" style="2" customWidth="1"/>
    <col min="13" max="13" width="17.265625" style="2" customWidth="1"/>
    <col min="14" max="14" width="14.59765625" style="1" customWidth="1"/>
    <col min="15" max="15" width="72.86328125" style="1" customWidth="1"/>
    <col min="16" max="16" width="13" style="1" bestFit="1" customWidth="1"/>
    <col min="17" max="16384" width="11.3984375" style="2"/>
  </cols>
  <sheetData>
    <row r="1" spans="1:27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27" ht="15.95" customHeight="1" x14ac:dyDescent="0.35">
      <c r="A2" s="6" t="s">
        <v>2</v>
      </c>
      <c r="B2" s="63" t="s">
        <v>76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27" ht="15.95" customHeight="1" x14ac:dyDescent="6.2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P3" s="33"/>
      <c r="AA3" s="2" t="str">
        <f>"Quelle: "&amp;'Daten Wasser'!B3</f>
        <v>Quelle: Quellenangabe</v>
      </c>
    </row>
    <row r="4" spans="1:27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7" x14ac:dyDescent="0.35">
      <c r="A5" s="6" t="s">
        <v>6</v>
      </c>
      <c r="B5" s="63" t="s">
        <v>85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6" spans="1:27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8" spans="1:27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2.9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4" t="s">
        <v>65</v>
      </c>
      <c r="K9" s="53" t="s">
        <v>9</v>
      </c>
      <c r="L9" s="53" t="s">
        <v>11</v>
      </c>
      <c r="M9" s="54" t="s">
        <v>12</v>
      </c>
      <c r="N9" s="54" t="s">
        <v>13</v>
      </c>
      <c r="O9" s="55" t="s">
        <v>87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35">
      <c r="A10" s="50">
        <v>1</v>
      </c>
      <c r="B10" s="56">
        <v>62</v>
      </c>
      <c r="C10" s="45">
        <v>49.509496231351839</v>
      </c>
      <c r="D10" s="45">
        <v>14.352381320873279</v>
      </c>
      <c r="E10" s="45">
        <v>5.3698768310310114E-3</v>
      </c>
      <c r="F10" s="45">
        <v>0</v>
      </c>
      <c r="G10" s="45">
        <v>82.525825045833912</v>
      </c>
      <c r="H10" s="45">
        <v>0</v>
      </c>
      <c r="I10" s="45">
        <v>9.4083287203791666E-2</v>
      </c>
      <c r="J10" s="45">
        <v>211.78817822495651</v>
      </c>
      <c r="K10" s="45">
        <v>3.737010167790475</v>
      </c>
      <c r="L10" s="45">
        <v>0</v>
      </c>
      <c r="M10" s="45">
        <v>4.2252402882936089</v>
      </c>
      <c r="N10" s="45">
        <v>366.23758444313444</v>
      </c>
      <c r="O10" s="57" t="s">
        <v>88</v>
      </c>
      <c r="P10" s="2"/>
    </row>
    <row r="11" spans="1:27" x14ac:dyDescent="0.35">
      <c r="A11" s="51">
        <v>2</v>
      </c>
      <c r="B11" s="56">
        <v>61</v>
      </c>
      <c r="C11" s="45">
        <v>49.509496231351839</v>
      </c>
      <c r="D11" s="45">
        <v>14.352381320873279</v>
      </c>
      <c r="E11" s="45">
        <v>0</v>
      </c>
      <c r="F11" s="45">
        <v>0</v>
      </c>
      <c r="G11" s="45">
        <v>82.525825045833912</v>
      </c>
      <c r="H11" s="45">
        <v>0</v>
      </c>
      <c r="I11" s="45">
        <v>9.4083287203791666E-2</v>
      </c>
      <c r="J11" s="45">
        <v>211.78817822495651</v>
      </c>
      <c r="K11" s="45">
        <v>2.5625752873438117</v>
      </c>
      <c r="L11" s="45">
        <v>0</v>
      </c>
      <c r="M11" s="45">
        <v>4.2252402882936089</v>
      </c>
      <c r="N11" s="45">
        <v>365.05777968585676</v>
      </c>
      <c r="O11" s="57" t="s">
        <v>89</v>
      </c>
      <c r="P11" s="2"/>
    </row>
    <row r="12" spans="1:27" x14ac:dyDescent="0.35">
      <c r="A12" s="51">
        <v>3</v>
      </c>
      <c r="B12" s="56">
        <v>22</v>
      </c>
      <c r="C12" s="45">
        <v>18.606879418251587</v>
      </c>
      <c r="D12" s="45">
        <v>5.452064853044555</v>
      </c>
      <c r="E12" s="45">
        <v>0.71381457128585368</v>
      </c>
      <c r="F12" s="45">
        <v>0</v>
      </c>
      <c r="G12" s="45">
        <v>650.29851873593145</v>
      </c>
      <c r="H12" s="45">
        <v>0</v>
      </c>
      <c r="I12" s="45">
        <v>0.74137062274085752</v>
      </c>
      <c r="J12" s="45">
        <v>211.78817822495651</v>
      </c>
      <c r="K12" s="45">
        <v>3.6452554630954443</v>
      </c>
      <c r="L12" s="45">
        <v>0</v>
      </c>
      <c r="M12" s="45">
        <v>4.2252402882936089</v>
      </c>
      <c r="N12" s="45">
        <v>895.47132217759986</v>
      </c>
      <c r="O12" s="57" t="s">
        <v>90</v>
      </c>
      <c r="P12" s="2"/>
    </row>
    <row r="13" spans="1:27" x14ac:dyDescent="0.35">
      <c r="A13" s="51">
        <v>4</v>
      </c>
      <c r="B13" s="56">
        <v>21</v>
      </c>
      <c r="C13" s="45">
        <v>49.509496231351839</v>
      </c>
      <c r="D13" s="45">
        <v>14.352381320873279</v>
      </c>
      <c r="E13" s="45">
        <v>0.71381457128585368</v>
      </c>
      <c r="F13" s="45">
        <v>0</v>
      </c>
      <c r="G13" s="45">
        <v>82.525825045833912</v>
      </c>
      <c r="H13" s="45">
        <v>0</v>
      </c>
      <c r="I13" s="45">
        <v>9.4083287203791666E-2</v>
      </c>
      <c r="J13" s="45">
        <v>211.78817822495651</v>
      </c>
      <c r="K13" s="45">
        <v>3.6452554630954443</v>
      </c>
      <c r="L13" s="45">
        <v>0</v>
      </c>
      <c r="M13" s="45">
        <v>4.2252402882936089</v>
      </c>
      <c r="N13" s="45">
        <v>366.85427443289427</v>
      </c>
      <c r="O13" s="57" t="s">
        <v>91</v>
      </c>
      <c r="P13" s="2"/>
    </row>
    <row r="14" spans="1:27" x14ac:dyDescent="0.35">
      <c r="A14" s="51">
        <v>5</v>
      </c>
      <c r="B14" s="56">
        <v>20</v>
      </c>
      <c r="C14" s="45">
        <v>49.430016635527664</v>
      </c>
      <c r="D14" s="45">
        <v>20.179938200418022</v>
      </c>
      <c r="E14" s="45">
        <v>13.288957497692127</v>
      </c>
      <c r="F14" s="45">
        <v>-2.6903588771617479E-15</v>
      </c>
      <c r="G14" s="45">
        <v>90.096726388020969</v>
      </c>
      <c r="H14" s="45">
        <v>0</v>
      </c>
      <c r="I14" s="45">
        <v>9.4066023170984572E-2</v>
      </c>
      <c r="J14" s="45">
        <v>214.73973894448494</v>
      </c>
      <c r="K14" s="45">
        <v>0.7625153831036765</v>
      </c>
      <c r="L14" s="45">
        <v>0</v>
      </c>
      <c r="M14" s="45">
        <v>4.2252402882936089</v>
      </c>
      <c r="N14" s="45">
        <v>392.81719936071204</v>
      </c>
      <c r="O14" s="57" t="s">
        <v>92</v>
      </c>
      <c r="P14" s="2"/>
    </row>
    <row r="15" spans="1:27" x14ac:dyDescent="0.35">
      <c r="A15" s="51">
        <v>6</v>
      </c>
      <c r="B15" s="56">
        <v>19</v>
      </c>
      <c r="C15" s="45">
        <v>34.651566333481433</v>
      </c>
      <c r="D15" s="45">
        <v>53.9205596997461</v>
      </c>
      <c r="E15" s="45">
        <v>44.886004370410483</v>
      </c>
      <c r="F15" s="45">
        <v>0</v>
      </c>
      <c r="G15" s="45">
        <v>39.089532868952098</v>
      </c>
      <c r="H15" s="45">
        <v>12.895837138325764</v>
      </c>
      <c r="I15" s="45">
        <v>5.0882916149383436E-2</v>
      </c>
      <c r="J15" s="45">
        <v>212.95565804520078</v>
      </c>
      <c r="K15" s="45">
        <v>0.67946977362050209</v>
      </c>
      <c r="L15" s="45">
        <v>0</v>
      </c>
      <c r="M15" s="45">
        <v>4.2252402882936089</v>
      </c>
      <c r="N15" s="45">
        <v>403.35475143418012</v>
      </c>
      <c r="O15" s="57" t="s">
        <v>93</v>
      </c>
      <c r="P15" s="2"/>
    </row>
    <row r="16" spans="1:27" x14ac:dyDescent="0.35">
      <c r="A16" s="51">
        <v>7</v>
      </c>
      <c r="B16" s="56">
        <v>15</v>
      </c>
      <c r="C16" s="45">
        <v>18.609174512425216</v>
      </c>
      <c r="D16" s="45">
        <v>5.4527373463733539</v>
      </c>
      <c r="E16" s="45">
        <v>24.105446791516755</v>
      </c>
      <c r="F16" s="45">
        <v>0</v>
      </c>
      <c r="G16" s="45">
        <v>2401.1806055470643</v>
      </c>
      <c r="H16" s="45">
        <v>694.19825037047917</v>
      </c>
      <c r="I16" s="45">
        <v>2.66832123745984</v>
      </c>
      <c r="J16" s="45">
        <v>211.81430156369396</v>
      </c>
      <c r="K16" s="45">
        <v>2.5628913721358559</v>
      </c>
      <c r="L16" s="45">
        <v>0</v>
      </c>
      <c r="M16" s="45">
        <v>4.497709004950555</v>
      </c>
      <c r="N16" s="45">
        <v>3365.0894377460982</v>
      </c>
      <c r="O16" s="57" t="s">
        <v>94</v>
      </c>
      <c r="P16" s="2"/>
    </row>
    <row r="17" spans="1:16" x14ac:dyDescent="0.35">
      <c r="A17" s="51">
        <v>8</v>
      </c>
      <c r="B17" s="56">
        <v>14</v>
      </c>
      <c r="C17" s="45">
        <v>84.855252663944711</v>
      </c>
      <c r="D17" s="45">
        <v>24.598815096421145</v>
      </c>
      <c r="E17" s="45">
        <v>109.91749132696245</v>
      </c>
      <c r="F17" s="45">
        <v>0</v>
      </c>
      <c r="G17" s="45">
        <v>220.66755374529535</v>
      </c>
      <c r="H17" s="45">
        <v>29.089745358291008</v>
      </c>
      <c r="I17" s="45">
        <v>0.5304725714612506</v>
      </c>
      <c r="J17" s="45">
        <v>0</v>
      </c>
      <c r="K17" s="45">
        <v>2.5628913721358559</v>
      </c>
      <c r="L17" s="45">
        <v>0</v>
      </c>
      <c r="M17" s="45">
        <v>6.5214805391672108</v>
      </c>
      <c r="N17" s="45">
        <v>478.74370267367902</v>
      </c>
      <c r="O17" s="57" t="s">
        <v>95</v>
      </c>
      <c r="P17" s="2"/>
    </row>
    <row r="18" spans="1:16" x14ac:dyDescent="0.35">
      <c r="A18" s="51">
        <v>9</v>
      </c>
      <c r="B18" s="56">
        <v>13</v>
      </c>
      <c r="C18" s="45">
        <v>49.80133464221332</v>
      </c>
      <c r="D18" s="45">
        <v>14.436982790805214</v>
      </c>
      <c r="E18" s="45">
        <v>64.510299560189438</v>
      </c>
      <c r="F18" s="45">
        <v>0</v>
      </c>
      <c r="G18" s="45">
        <v>85.161349062478664</v>
      </c>
      <c r="H18" s="45">
        <v>11.749725982694914</v>
      </c>
      <c r="I18" s="45">
        <v>0.21584530842394256</v>
      </c>
      <c r="J18" s="45">
        <v>0</v>
      </c>
      <c r="K18" s="45">
        <v>2.5628913721358559</v>
      </c>
      <c r="L18" s="45">
        <v>0</v>
      </c>
      <c r="M18" s="45">
        <v>6.5214805391672108</v>
      </c>
      <c r="N18" s="45">
        <v>234.95990925810858</v>
      </c>
      <c r="O18" s="57" t="s">
        <v>96</v>
      </c>
      <c r="P18" s="2"/>
    </row>
    <row r="19" spans="1:16" x14ac:dyDescent="0.35">
      <c r="A19" s="51">
        <v>10</v>
      </c>
      <c r="B19" s="56">
        <v>12</v>
      </c>
      <c r="C19" s="45">
        <v>23.70572497268709</v>
      </c>
      <c r="D19" s="45">
        <v>6.8720877850560917</v>
      </c>
      <c r="E19" s="45">
        <v>30.707277832334483</v>
      </c>
      <c r="F19" s="45">
        <v>0</v>
      </c>
      <c r="G19" s="45">
        <v>140.74921625409789</v>
      </c>
      <c r="H19" s="45">
        <v>19.419193583364144</v>
      </c>
      <c r="I19" s="45">
        <v>0.35673528340310356</v>
      </c>
      <c r="J19" s="45">
        <v>0</v>
      </c>
      <c r="K19" s="45">
        <v>2.5628913721358559</v>
      </c>
      <c r="L19" s="45">
        <v>0</v>
      </c>
      <c r="M19" s="45">
        <v>6.5214805391672108</v>
      </c>
      <c r="N19" s="45">
        <v>230.89460762224587</v>
      </c>
      <c r="O19" s="57" t="s">
        <v>97</v>
      </c>
      <c r="P19" s="2"/>
    </row>
    <row r="20" spans="1:16" x14ac:dyDescent="0.35">
      <c r="A20" s="51">
        <v>11</v>
      </c>
      <c r="B20" s="56">
        <v>11</v>
      </c>
      <c r="C20" s="45">
        <v>34.651566333481441</v>
      </c>
      <c r="D20" s="45">
        <v>10.04519397773079</v>
      </c>
      <c r="E20" s="45">
        <v>44.886004370410504</v>
      </c>
      <c r="F20" s="45">
        <v>0</v>
      </c>
      <c r="G20" s="45">
        <v>45.76618025666312</v>
      </c>
      <c r="H20" s="45">
        <v>6.3143677643704352</v>
      </c>
      <c r="I20" s="45">
        <v>5.0857844867711215E-2</v>
      </c>
      <c r="J20" s="45">
        <v>211.81430156369396</v>
      </c>
      <c r="K20" s="45">
        <v>2.5628913721358559</v>
      </c>
      <c r="L20" s="45">
        <v>0</v>
      </c>
      <c r="M20" s="45">
        <v>4.2252402882936089</v>
      </c>
      <c r="N20" s="45">
        <v>360.31660377164746</v>
      </c>
      <c r="O20" s="57" t="s">
        <v>98</v>
      </c>
      <c r="P20" s="2"/>
    </row>
    <row r="21" spans="1:16" x14ac:dyDescent="0.35">
      <c r="A21" s="51">
        <v>12</v>
      </c>
      <c r="B21" s="56">
        <v>10</v>
      </c>
      <c r="C21" s="45">
        <v>153.14690172855993</v>
      </c>
      <c r="D21" s="45">
        <v>44.395982569636914</v>
      </c>
      <c r="E21" s="45">
        <v>198.37927192517549</v>
      </c>
      <c r="F21" s="45">
        <v>0</v>
      </c>
      <c r="G21" s="45">
        <v>398.26116954657158</v>
      </c>
      <c r="H21" s="45">
        <v>52.501221006769462</v>
      </c>
      <c r="I21" s="45">
        <v>0.41973187805077328</v>
      </c>
      <c r="J21" s="45">
        <v>211.81430156369396</v>
      </c>
      <c r="K21" s="45">
        <v>2.5628913721358559</v>
      </c>
      <c r="L21" s="45">
        <v>0</v>
      </c>
      <c r="M21" s="45">
        <v>4.2252402882936089</v>
      </c>
      <c r="N21" s="45">
        <v>1065.7067118788877</v>
      </c>
      <c r="O21" s="57" t="s">
        <v>99</v>
      </c>
      <c r="P21" s="2"/>
    </row>
    <row r="22" spans="1:16" x14ac:dyDescent="0.35">
      <c r="A22" s="51">
        <v>13</v>
      </c>
      <c r="B22" s="56">
        <v>7</v>
      </c>
      <c r="C22" s="45">
        <v>22.442330323865956</v>
      </c>
      <c r="D22" s="45">
        <v>6.5058404357819795</v>
      </c>
      <c r="E22" s="45">
        <v>5.3698768310310079E-3</v>
      </c>
      <c r="F22" s="45">
        <v>0</v>
      </c>
      <c r="G22" s="45">
        <v>138.58087088523931</v>
      </c>
      <c r="H22" s="45">
        <v>0</v>
      </c>
      <c r="I22" s="45">
        <v>0.35671286864993118</v>
      </c>
      <c r="J22" s="45">
        <v>0</v>
      </c>
      <c r="K22" s="45">
        <v>4.0063039056144127</v>
      </c>
      <c r="L22" s="45">
        <v>0</v>
      </c>
      <c r="M22" s="45">
        <v>8.4287615557658278</v>
      </c>
      <c r="N22" s="45">
        <v>180.32618985174844</v>
      </c>
      <c r="O22" s="57" t="s">
        <v>100</v>
      </c>
      <c r="P22" s="2"/>
    </row>
    <row r="23" spans="1:16" x14ac:dyDescent="0.35">
      <c r="A23" s="51">
        <v>14</v>
      </c>
      <c r="B23" s="56">
        <v>6</v>
      </c>
      <c r="C23" s="45">
        <v>82.557970358532202</v>
      </c>
      <c r="D23" s="45">
        <v>23.932852520375242</v>
      </c>
      <c r="E23" s="45">
        <v>5.3698768310310079E-3</v>
      </c>
      <c r="F23" s="45">
        <v>0</v>
      </c>
      <c r="G23" s="45">
        <v>211.2316375743782</v>
      </c>
      <c r="H23" s="45">
        <v>0</v>
      </c>
      <c r="I23" s="45">
        <v>0.5161111122272446</v>
      </c>
      <c r="J23" s="45">
        <v>0</v>
      </c>
      <c r="K23" s="45">
        <v>4.0063039056144136</v>
      </c>
      <c r="L23" s="45">
        <v>0</v>
      </c>
      <c r="M23" s="45">
        <v>8.4287615557658278</v>
      </c>
      <c r="N23" s="45">
        <v>330.67900690372414</v>
      </c>
      <c r="O23" s="57" t="s">
        <v>101</v>
      </c>
      <c r="P23" s="2"/>
    </row>
    <row r="24" spans="1:16" x14ac:dyDescent="0.35">
      <c r="A24" s="50">
        <v>15</v>
      </c>
      <c r="B24" s="58">
        <v>5</v>
      </c>
      <c r="C24" s="45">
        <v>82.557970358532174</v>
      </c>
      <c r="D24" s="45">
        <v>23.932852520374965</v>
      </c>
      <c r="E24" s="45">
        <v>5.3698768310310062E-3</v>
      </c>
      <c r="F24" s="45">
        <v>0</v>
      </c>
      <c r="G24" s="45">
        <v>211.23163757437575</v>
      </c>
      <c r="H24" s="45">
        <v>0</v>
      </c>
      <c r="I24" s="45">
        <v>0.51611111222724282</v>
      </c>
      <c r="J24" s="45">
        <v>0</v>
      </c>
      <c r="K24" s="45">
        <v>4.0063039056143852</v>
      </c>
      <c r="L24" s="45">
        <v>20.699531908024746</v>
      </c>
      <c r="M24" s="45">
        <v>5.7040743891963732</v>
      </c>
      <c r="N24" s="45">
        <v>348.6538516451767</v>
      </c>
      <c r="O24" s="57" t="s">
        <v>102</v>
      </c>
      <c r="P24" s="2"/>
    </row>
    <row r="25" spans="1:16" x14ac:dyDescent="0.35">
      <c r="A25" s="50">
        <v>16</v>
      </c>
      <c r="B25" s="58">
        <v>4</v>
      </c>
      <c r="C25" s="45">
        <v>153.13727904708949</v>
      </c>
      <c r="D25" s="45">
        <v>44.393193036228389</v>
      </c>
      <c r="E25" s="45">
        <v>5.3698768310310079E-3</v>
      </c>
      <c r="F25" s="45">
        <v>0</v>
      </c>
      <c r="G25" s="45">
        <v>391.81484339213989</v>
      </c>
      <c r="H25" s="45">
        <v>0</v>
      </c>
      <c r="I25" s="45">
        <v>0.41970550503166637</v>
      </c>
      <c r="J25" s="45">
        <v>211.80099263264972</v>
      </c>
      <c r="K25" s="45">
        <v>4.0063039056144136</v>
      </c>
      <c r="L25" s="45">
        <v>0</v>
      </c>
      <c r="M25" s="45">
        <v>4.2252402882936089</v>
      </c>
      <c r="N25" s="45">
        <v>809.80292768387824</v>
      </c>
      <c r="O25" s="57" t="s">
        <v>103</v>
      </c>
      <c r="P25" s="2"/>
    </row>
    <row r="26" spans="1:16" x14ac:dyDescent="0.35">
      <c r="A26" s="50">
        <v>17</v>
      </c>
      <c r="B26" s="56">
        <v>3</v>
      </c>
      <c r="C26" s="45">
        <v>49.430016635527664</v>
      </c>
      <c r="D26" s="45">
        <v>14.329340862914137</v>
      </c>
      <c r="E26" s="45">
        <v>13.288957497692127</v>
      </c>
      <c r="F26" s="45">
        <v>-2.6903588771617479E-15</v>
      </c>
      <c r="G26" s="45">
        <v>83.77846102591964</v>
      </c>
      <c r="H26" s="45">
        <v>0</v>
      </c>
      <c r="I26" s="45">
        <v>9.3932251499331584E-2</v>
      </c>
      <c r="J26" s="45">
        <v>211.44818610047602</v>
      </c>
      <c r="K26" s="45">
        <v>2.6383704836960575</v>
      </c>
      <c r="L26" s="45">
        <v>0</v>
      </c>
      <c r="M26" s="45">
        <v>4.2252402882936089</v>
      </c>
      <c r="N26" s="45">
        <v>379.23250514601858</v>
      </c>
      <c r="O26" s="57" t="s">
        <v>104</v>
      </c>
      <c r="P26" s="2"/>
    </row>
    <row r="27" spans="1:16" x14ac:dyDescent="0.35">
      <c r="A27" s="50">
        <v>18</v>
      </c>
      <c r="B27" s="56">
        <v>18</v>
      </c>
      <c r="C27" s="45">
        <v>34.645810350788956</v>
      </c>
      <c r="D27" s="45">
        <v>36.039547090180278</v>
      </c>
      <c r="E27" s="45">
        <v>0</v>
      </c>
      <c r="F27" s="45">
        <v>4830.4907087504862</v>
      </c>
      <c r="G27" s="45">
        <v>29.761508220742368</v>
      </c>
      <c r="H27" s="45">
        <v>0</v>
      </c>
      <c r="I27" s="45">
        <v>0.1945540043091217</v>
      </c>
      <c r="J27" s="45">
        <v>290.54298987518018</v>
      </c>
      <c r="K27" s="45">
        <v>0.83484450144712619</v>
      </c>
      <c r="L27" s="45">
        <v>0</v>
      </c>
      <c r="M27" s="45">
        <v>4.2252402882936089</v>
      </c>
      <c r="N27" s="45">
        <v>5226.7352030814263</v>
      </c>
      <c r="O27" s="57" t="s">
        <v>105</v>
      </c>
      <c r="P27" s="2"/>
    </row>
    <row r="28" spans="1:16" x14ac:dyDescent="0.35">
      <c r="A28" s="50">
        <v>19</v>
      </c>
      <c r="B28" s="56">
        <v>17</v>
      </c>
      <c r="C28" s="45">
        <v>18.605602575380882</v>
      </c>
      <c r="D28" s="45">
        <v>3.6444188959533586</v>
      </c>
      <c r="E28" s="45">
        <v>0</v>
      </c>
      <c r="F28" s="45">
        <v>4830.365894073183</v>
      </c>
      <c r="G28" s="45">
        <v>18.109084848033383</v>
      </c>
      <c r="H28" s="45">
        <v>0</v>
      </c>
      <c r="I28" s="45">
        <v>0.11516742845256706</v>
      </c>
      <c r="J28" s="45">
        <v>289.7726398116701</v>
      </c>
      <c r="K28" s="45">
        <v>2.0936360410050656</v>
      </c>
      <c r="L28" s="45">
        <v>0</v>
      </c>
      <c r="M28" s="45">
        <v>6.1127774641817911</v>
      </c>
      <c r="N28" s="45">
        <v>5168.8192211378609</v>
      </c>
      <c r="O28" s="57" t="s">
        <v>106</v>
      </c>
      <c r="P28" s="2"/>
    </row>
    <row r="29" spans="1:16" x14ac:dyDescent="0.35">
      <c r="A29" s="50">
        <v>20</v>
      </c>
      <c r="B29" s="56">
        <v>16</v>
      </c>
      <c r="C29" s="45">
        <v>18.609174512425216</v>
      </c>
      <c r="D29" s="45">
        <v>3.6451185580474355</v>
      </c>
      <c r="E29" s="45">
        <v>0</v>
      </c>
      <c r="F29" s="45">
        <v>1.5177640923251838</v>
      </c>
      <c r="G29" s="45">
        <v>17.687223413449829</v>
      </c>
      <c r="H29" s="45">
        <v>0</v>
      </c>
      <c r="I29" s="45">
        <v>0.11518953850260838</v>
      </c>
      <c r="J29" s="45">
        <v>289.82827088421317</v>
      </c>
      <c r="K29" s="45">
        <v>2.0940379810175913</v>
      </c>
      <c r="L29" s="45">
        <v>0</v>
      </c>
      <c r="M29" s="45">
        <v>6.1127774641817911</v>
      </c>
      <c r="N29" s="45">
        <v>339.60955644416288</v>
      </c>
      <c r="O29" s="57" t="s">
        <v>107</v>
      </c>
      <c r="P29" s="2"/>
    </row>
    <row r="30" spans="1:16" x14ac:dyDescent="0.35">
      <c r="A30" s="50">
        <v>21</v>
      </c>
      <c r="B30" s="56">
        <v>9</v>
      </c>
      <c r="C30" s="45">
        <v>153.11750595438713</v>
      </c>
      <c r="D30" s="45">
        <v>29.672721699829015</v>
      </c>
      <c r="E30" s="45">
        <v>0</v>
      </c>
      <c r="F30" s="45">
        <v>4830.365894073183</v>
      </c>
      <c r="G30" s="45">
        <v>261.62533350513218</v>
      </c>
      <c r="H30" s="45">
        <v>0</v>
      </c>
      <c r="I30" s="45">
        <v>1.6057569945416099</v>
      </c>
      <c r="J30" s="45">
        <v>289.7726398116701</v>
      </c>
      <c r="K30" s="45">
        <v>2.0936360410050656</v>
      </c>
      <c r="L30" s="45">
        <v>0</v>
      </c>
      <c r="M30" s="45">
        <v>4.2252402882936089</v>
      </c>
      <c r="N30" s="45">
        <v>5572.4787283680416</v>
      </c>
      <c r="O30" s="57" t="s">
        <v>108</v>
      </c>
      <c r="P30" s="2"/>
    </row>
    <row r="31" spans="1:16" x14ac:dyDescent="0.35">
      <c r="A31" s="50">
        <v>22</v>
      </c>
      <c r="B31" s="56">
        <v>2</v>
      </c>
      <c r="C31" s="45">
        <v>49.510624078332391</v>
      </c>
      <c r="D31" s="45">
        <v>9.5946897796182906</v>
      </c>
      <c r="E31" s="45">
        <v>0</v>
      </c>
      <c r="F31" s="45">
        <v>1.2036644781639492</v>
      </c>
      <c r="G31" s="45">
        <v>55.965767175577632</v>
      </c>
      <c r="H31" s="45">
        <v>0</v>
      </c>
      <c r="I31" s="45">
        <v>0.35994764474755842</v>
      </c>
      <c r="J31" s="45">
        <v>289.79912757382027</v>
      </c>
      <c r="K31" s="45">
        <v>2.0938274177117027</v>
      </c>
      <c r="L31" s="45">
        <v>0</v>
      </c>
      <c r="M31" s="45">
        <v>4.2252402882936089</v>
      </c>
      <c r="N31" s="45">
        <v>412.75288843626538</v>
      </c>
      <c r="O31" s="57" t="s">
        <v>109</v>
      </c>
      <c r="P31" s="2"/>
    </row>
    <row r="32" spans="1:16" x14ac:dyDescent="0.35">
      <c r="A32" s="50">
        <v>23</v>
      </c>
      <c r="B32" s="56">
        <v>8</v>
      </c>
      <c r="C32" s="45">
        <v>16.793095704279317</v>
      </c>
      <c r="D32" s="45">
        <v>0</v>
      </c>
      <c r="E32" s="45">
        <v>0</v>
      </c>
      <c r="F32" s="45">
        <v>16510.39149174263</v>
      </c>
      <c r="G32" s="45">
        <v>0</v>
      </c>
      <c r="H32" s="45">
        <v>0</v>
      </c>
      <c r="I32" s="45">
        <v>0</v>
      </c>
      <c r="J32" s="45">
        <v>729.4223958846793</v>
      </c>
      <c r="K32" s="45">
        <v>1.6893345678996141</v>
      </c>
      <c r="L32" s="45">
        <v>0</v>
      </c>
      <c r="M32" s="45">
        <v>4.2252402882936089</v>
      </c>
      <c r="N32" s="45">
        <v>17262.521558187782</v>
      </c>
      <c r="O32" s="57" t="s">
        <v>110</v>
      </c>
      <c r="P32" s="2"/>
    </row>
    <row r="33" spans="1:16" x14ac:dyDescent="0.35">
      <c r="A33" s="50">
        <v>24</v>
      </c>
      <c r="B33" s="56">
        <v>1</v>
      </c>
      <c r="C33" s="45">
        <v>14.641975055382927</v>
      </c>
      <c r="D33" s="45">
        <v>0</v>
      </c>
      <c r="E33" s="45">
        <v>0</v>
      </c>
      <c r="F33" s="45">
        <v>3.5868398752491917</v>
      </c>
      <c r="G33" s="45">
        <v>0</v>
      </c>
      <c r="H33" s="45">
        <v>0</v>
      </c>
      <c r="I33" s="45">
        <v>0</v>
      </c>
      <c r="J33" s="45">
        <v>635.98664078711454</v>
      </c>
      <c r="K33" s="45">
        <v>1.4729383455534697</v>
      </c>
      <c r="L33" s="45">
        <v>0</v>
      </c>
      <c r="M33" s="45">
        <v>4.2252402882936089</v>
      </c>
      <c r="N33" s="45">
        <v>659.91363435159371</v>
      </c>
      <c r="O33" s="57" t="s">
        <v>111</v>
      </c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D0A3D-735C-4AE7-BD47-9C63FB07CC66}">
  <sheetPr>
    <tabColor theme="8"/>
    <pageSetUpPr fitToPage="1"/>
  </sheetPr>
  <dimension ref="A1:Y35"/>
  <sheetViews>
    <sheetView showGridLines="0" zoomScaleNormal="100" workbookViewId="0">
      <selection activeCell="W15" sqref="W15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0EF66-BFB7-4631-9728-26ABBD169800}">
  <sheetPr>
    <tabColor theme="2"/>
  </sheetPr>
  <dimension ref="A2:K69"/>
  <sheetViews>
    <sheetView zoomScaleNormal="100" workbookViewId="0">
      <selection activeCell="F10" sqref="F10"/>
    </sheetView>
  </sheetViews>
  <sheetFormatPr baseColWidth="10" defaultColWidth="11.3984375" defaultRowHeight="12.75" x14ac:dyDescent="0.35"/>
  <cols>
    <col min="1" max="1" width="5.3984375" style="39" customWidth="1"/>
    <col min="2" max="2" width="12.265625" style="39" customWidth="1"/>
    <col min="3" max="4" width="16.73046875" style="39" customWidth="1"/>
    <col min="5" max="5" width="22.1328125" style="39" customWidth="1"/>
    <col min="6" max="6" width="21" style="39" customWidth="1"/>
    <col min="7" max="7" width="21.1328125" style="39" customWidth="1"/>
    <col min="8" max="8" width="16.73046875" style="39" customWidth="1"/>
    <col min="9" max="9" width="18.86328125" style="39" customWidth="1"/>
    <col min="10" max="22" width="16.73046875" style="39" customWidth="1"/>
    <col min="23" max="16384" width="11.3984375" style="39"/>
  </cols>
  <sheetData>
    <row r="2" spans="1:11" ht="14.25" customHeight="1" x14ac:dyDescent="0.35">
      <c r="B2" s="38"/>
    </row>
    <row r="3" spans="1:11" ht="22.5" customHeight="1" x14ac:dyDescent="0.35">
      <c r="B3" s="40" t="s">
        <v>23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35">
      <c r="A4" s="34"/>
      <c r="B4" s="35" t="s">
        <v>24</v>
      </c>
      <c r="C4" s="36" t="s">
        <v>25</v>
      </c>
      <c r="D4" s="37" t="s">
        <v>26</v>
      </c>
      <c r="E4" s="36" t="s">
        <v>29</v>
      </c>
      <c r="F4" s="36" t="s">
        <v>27</v>
      </c>
      <c r="G4" s="36" t="s">
        <v>31</v>
      </c>
      <c r="H4" s="36" t="s">
        <v>30</v>
      </c>
      <c r="I4" s="36" t="s">
        <v>28</v>
      </c>
    </row>
    <row r="5" spans="1:11" ht="24.95" customHeight="1" x14ac:dyDescent="0.35">
      <c r="B5" s="43">
        <v>1</v>
      </c>
      <c r="C5" s="44" t="s">
        <v>46</v>
      </c>
      <c r="D5" s="44" t="s">
        <v>32</v>
      </c>
      <c r="E5" s="44" t="s">
        <v>45</v>
      </c>
      <c r="F5" s="44" t="s">
        <v>33</v>
      </c>
      <c r="G5" s="44" t="s">
        <v>45</v>
      </c>
      <c r="H5" s="44" t="s">
        <v>45</v>
      </c>
      <c r="I5" s="44" t="s">
        <v>34</v>
      </c>
    </row>
    <row r="6" spans="1:11" ht="24.95" customHeight="1" x14ac:dyDescent="0.35">
      <c r="B6" s="43">
        <v>2</v>
      </c>
      <c r="C6" s="44" t="s">
        <v>46</v>
      </c>
      <c r="D6" s="44" t="s">
        <v>35</v>
      </c>
      <c r="E6" s="44" t="s">
        <v>45</v>
      </c>
      <c r="F6" s="44" t="s">
        <v>33</v>
      </c>
      <c r="G6" s="44" t="s">
        <v>48</v>
      </c>
      <c r="H6" s="44" t="s">
        <v>58</v>
      </c>
      <c r="I6" s="44" t="s">
        <v>34</v>
      </c>
    </row>
    <row r="7" spans="1:11" ht="24.95" customHeight="1" x14ac:dyDescent="0.35">
      <c r="B7" s="43">
        <v>3</v>
      </c>
      <c r="C7" s="44" t="s">
        <v>46</v>
      </c>
      <c r="D7" s="44" t="s">
        <v>36</v>
      </c>
      <c r="E7" s="44" t="s">
        <v>14</v>
      </c>
      <c r="F7" s="44" t="s">
        <v>45</v>
      </c>
      <c r="G7" s="44" t="s">
        <v>48</v>
      </c>
      <c r="H7" s="44" t="s">
        <v>58</v>
      </c>
      <c r="I7" s="44" t="s">
        <v>34</v>
      </c>
    </row>
    <row r="8" spans="1:11" ht="24.95" customHeight="1" x14ac:dyDescent="0.35">
      <c r="B8" s="43">
        <v>4</v>
      </c>
      <c r="C8" s="44" t="s">
        <v>46</v>
      </c>
      <c r="D8" s="44" t="s">
        <v>36</v>
      </c>
      <c r="E8" s="44" t="s">
        <v>51</v>
      </c>
      <c r="F8" s="44" t="s">
        <v>45</v>
      </c>
      <c r="G8" s="44" t="s">
        <v>55</v>
      </c>
      <c r="H8" s="44" t="s">
        <v>58</v>
      </c>
      <c r="I8" s="44" t="s">
        <v>34</v>
      </c>
    </row>
    <row r="9" spans="1:11" ht="24.95" customHeight="1" x14ac:dyDescent="0.35">
      <c r="B9" s="43">
        <v>5</v>
      </c>
      <c r="C9" s="44" t="s">
        <v>37</v>
      </c>
      <c r="D9" s="44" t="s">
        <v>60</v>
      </c>
      <c r="E9" s="44" t="s">
        <v>62</v>
      </c>
      <c r="F9" s="44" t="s">
        <v>45</v>
      </c>
      <c r="G9" s="44" t="s">
        <v>63</v>
      </c>
      <c r="H9" s="44" t="s">
        <v>58</v>
      </c>
      <c r="I9" s="44" t="s">
        <v>66</v>
      </c>
    </row>
    <row r="10" spans="1:11" ht="24.95" customHeight="1" x14ac:dyDescent="0.35">
      <c r="B10" s="43">
        <v>6</v>
      </c>
      <c r="C10" s="44" t="s">
        <v>37</v>
      </c>
      <c r="D10" s="44" t="s">
        <v>36</v>
      </c>
      <c r="E10" s="44" t="s">
        <v>51</v>
      </c>
      <c r="F10" s="44" t="s">
        <v>45</v>
      </c>
      <c r="G10" s="44" t="s">
        <v>55</v>
      </c>
      <c r="H10" s="44" t="s">
        <v>58</v>
      </c>
      <c r="I10" s="44" t="s">
        <v>38</v>
      </c>
    </row>
    <row r="11" spans="1:11" ht="24.95" customHeight="1" x14ac:dyDescent="0.35">
      <c r="B11" s="43">
        <v>7</v>
      </c>
      <c r="C11" s="44" t="s">
        <v>37</v>
      </c>
      <c r="D11" s="44" t="s">
        <v>36</v>
      </c>
      <c r="E11" s="44" t="s">
        <v>51</v>
      </c>
      <c r="F11" s="44" t="s">
        <v>45</v>
      </c>
      <c r="G11" s="44" t="s">
        <v>57</v>
      </c>
      <c r="H11" s="44" t="s">
        <v>58</v>
      </c>
      <c r="I11" s="44" t="s">
        <v>38</v>
      </c>
    </row>
    <row r="12" spans="1:11" ht="24.95" customHeight="1" x14ac:dyDescent="0.35">
      <c r="B12" s="43">
        <v>8</v>
      </c>
      <c r="C12" s="44" t="s">
        <v>46</v>
      </c>
      <c r="D12" s="44" t="s">
        <v>32</v>
      </c>
      <c r="E12" s="44" t="s">
        <v>45</v>
      </c>
      <c r="F12" s="44" t="s">
        <v>47</v>
      </c>
      <c r="G12" s="44" t="s">
        <v>45</v>
      </c>
      <c r="H12" s="44" t="s">
        <v>45</v>
      </c>
      <c r="I12" s="44" t="s">
        <v>34</v>
      </c>
    </row>
    <row r="13" spans="1:11" ht="24.95" customHeight="1" x14ac:dyDescent="0.35">
      <c r="B13" s="43">
        <v>9</v>
      </c>
      <c r="C13" s="44" t="s">
        <v>46</v>
      </c>
      <c r="D13" s="44" t="s">
        <v>35</v>
      </c>
      <c r="E13" s="44" t="s">
        <v>45</v>
      </c>
      <c r="F13" s="44" t="s">
        <v>47</v>
      </c>
      <c r="G13" s="44" t="s">
        <v>55</v>
      </c>
      <c r="H13" s="44" t="s">
        <v>58</v>
      </c>
      <c r="I13" s="44" t="s">
        <v>34</v>
      </c>
    </row>
    <row r="14" spans="1:11" ht="24.95" customHeight="1" x14ac:dyDescent="0.35">
      <c r="B14" s="43">
        <v>10</v>
      </c>
      <c r="C14" s="44" t="s">
        <v>46</v>
      </c>
      <c r="D14" s="44" t="s">
        <v>36</v>
      </c>
      <c r="E14" s="44" t="s">
        <v>50</v>
      </c>
      <c r="F14" s="44" t="s">
        <v>45</v>
      </c>
      <c r="G14" s="44" t="s">
        <v>55</v>
      </c>
      <c r="H14" s="44" t="s">
        <v>58</v>
      </c>
      <c r="I14" s="44" t="s">
        <v>34</v>
      </c>
    </row>
    <row r="15" spans="1:11" ht="24.95" customHeight="1" x14ac:dyDescent="0.35">
      <c r="B15" s="43">
        <v>11</v>
      </c>
      <c r="C15" s="44" t="s">
        <v>46</v>
      </c>
      <c r="D15" s="44" t="s">
        <v>36</v>
      </c>
      <c r="E15" s="44" t="s">
        <v>50</v>
      </c>
      <c r="F15" s="44" t="s">
        <v>45</v>
      </c>
      <c r="G15" s="44" t="s">
        <v>49</v>
      </c>
      <c r="H15" s="44" t="s">
        <v>58</v>
      </c>
      <c r="I15" s="44" t="s">
        <v>34</v>
      </c>
    </row>
    <row r="16" spans="1:11" ht="24.95" customHeight="1" x14ac:dyDescent="0.35">
      <c r="B16" s="43">
        <v>12</v>
      </c>
      <c r="C16" s="44" t="s">
        <v>39</v>
      </c>
      <c r="D16" s="44" t="s">
        <v>36</v>
      </c>
      <c r="E16" s="44" t="s">
        <v>50</v>
      </c>
      <c r="F16" s="44" t="s">
        <v>45</v>
      </c>
      <c r="G16" s="44" t="s">
        <v>57</v>
      </c>
      <c r="H16" s="44" t="s">
        <v>58</v>
      </c>
      <c r="I16" s="44" t="s">
        <v>38</v>
      </c>
    </row>
    <row r="17" spans="2:11" ht="24.95" customHeight="1" x14ac:dyDescent="0.35">
      <c r="B17" s="43">
        <v>13</v>
      </c>
      <c r="C17" s="44" t="s">
        <v>39</v>
      </c>
      <c r="D17" s="44" t="s">
        <v>36</v>
      </c>
      <c r="E17" s="44" t="s">
        <v>50</v>
      </c>
      <c r="F17" s="44" t="s">
        <v>45</v>
      </c>
      <c r="G17" s="44" t="s">
        <v>48</v>
      </c>
      <c r="H17" s="44" t="s">
        <v>58</v>
      </c>
      <c r="I17" s="44" t="s">
        <v>38</v>
      </c>
    </row>
    <row r="18" spans="2:11" ht="24.95" customHeight="1" x14ac:dyDescent="0.35">
      <c r="B18" s="43">
        <v>14</v>
      </c>
      <c r="C18" s="44" t="s">
        <v>39</v>
      </c>
      <c r="D18" s="44" t="s">
        <v>36</v>
      </c>
      <c r="E18" s="44" t="s">
        <v>50</v>
      </c>
      <c r="F18" s="44" t="s">
        <v>45</v>
      </c>
      <c r="G18" s="44" t="s">
        <v>55</v>
      </c>
      <c r="H18" s="44" t="s">
        <v>58</v>
      </c>
      <c r="I18" s="44" t="s">
        <v>38</v>
      </c>
    </row>
    <row r="19" spans="2:11" ht="24.95" customHeight="1" x14ac:dyDescent="0.35">
      <c r="B19" s="43">
        <v>15</v>
      </c>
      <c r="C19" s="44" t="s">
        <v>40</v>
      </c>
      <c r="D19" s="44" t="s">
        <v>36</v>
      </c>
      <c r="E19" s="44" t="s">
        <v>50</v>
      </c>
      <c r="F19" s="44" t="s">
        <v>45</v>
      </c>
      <c r="G19" s="44" t="s">
        <v>54</v>
      </c>
      <c r="H19" s="44" t="s">
        <v>58</v>
      </c>
      <c r="I19" s="44" t="s">
        <v>38</v>
      </c>
    </row>
    <row r="20" spans="2:11" ht="24.95" customHeight="1" x14ac:dyDescent="0.35">
      <c r="B20" s="43">
        <v>16</v>
      </c>
      <c r="C20" s="44" t="s">
        <v>41</v>
      </c>
      <c r="D20" s="44" t="s">
        <v>35</v>
      </c>
      <c r="E20" s="44" t="s">
        <v>45</v>
      </c>
      <c r="F20" s="44" t="s">
        <v>42</v>
      </c>
      <c r="G20" s="44" t="s">
        <v>56</v>
      </c>
      <c r="H20" s="44" t="s">
        <v>58</v>
      </c>
      <c r="I20" s="44" t="s">
        <v>38</v>
      </c>
    </row>
    <row r="21" spans="2:11" ht="24.95" customHeight="1" x14ac:dyDescent="0.35">
      <c r="B21" s="43">
        <v>17</v>
      </c>
      <c r="C21" s="44" t="s">
        <v>41</v>
      </c>
      <c r="D21" s="44" t="s">
        <v>35</v>
      </c>
      <c r="E21" s="44" t="s">
        <v>45</v>
      </c>
      <c r="F21" s="44" t="s">
        <v>47</v>
      </c>
      <c r="G21" s="44" t="s">
        <v>56</v>
      </c>
      <c r="H21" s="44" t="s">
        <v>58</v>
      </c>
      <c r="I21" s="44" t="s">
        <v>38</v>
      </c>
    </row>
    <row r="22" spans="2:11" ht="24.95" customHeight="1" x14ac:dyDescent="0.35">
      <c r="B22" s="43">
        <v>18</v>
      </c>
      <c r="C22" s="44" t="s">
        <v>46</v>
      </c>
      <c r="D22" s="44" t="s">
        <v>35</v>
      </c>
      <c r="E22" s="44" t="s">
        <v>45</v>
      </c>
      <c r="F22" s="44" t="s">
        <v>47</v>
      </c>
      <c r="G22" s="44" t="s">
        <v>49</v>
      </c>
      <c r="H22" s="44" t="s">
        <v>59</v>
      </c>
      <c r="I22" s="44" t="s">
        <v>34</v>
      </c>
    </row>
    <row r="23" spans="2:11" ht="24.95" customHeight="1" x14ac:dyDescent="0.35">
      <c r="B23" s="43">
        <v>19</v>
      </c>
      <c r="C23" s="44" t="s">
        <v>46</v>
      </c>
      <c r="D23" s="44" t="s">
        <v>36</v>
      </c>
      <c r="E23" s="44" t="s">
        <v>50</v>
      </c>
      <c r="F23" s="44" t="s">
        <v>45</v>
      </c>
      <c r="G23" s="44" t="s">
        <v>49</v>
      </c>
      <c r="H23" s="44" t="s">
        <v>59</v>
      </c>
      <c r="I23" s="44" t="s">
        <v>34</v>
      </c>
    </row>
    <row r="24" spans="2:11" ht="24.95" customHeight="1" x14ac:dyDescent="0.35">
      <c r="B24" s="43">
        <v>20</v>
      </c>
      <c r="C24" s="44" t="s">
        <v>46</v>
      </c>
      <c r="D24" s="44" t="s">
        <v>36</v>
      </c>
      <c r="E24" s="44" t="s">
        <v>14</v>
      </c>
      <c r="F24" s="44" t="s">
        <v>45</v>
      </c>
      <c r="G24" s="44" t="s">
        <v>48</v>
      </c>
      <c r="H24" s="44" t="s">
        <v>61</v>
      </c>
      <c r="I24" s="44" t="s">
        <v>34</v>
      </c>
    </row>
    <row r="25" spans="2:11" ht="24.95" customHeight="1" x14ac:dyDescent="0.35">
      <c r="B25" s="43">
        <v>21</v>
      </c>
      <c r="C25" s="44" t="s">
        <v>46</v>
      </c>
      <c r="D25" s="44" t="s">
        <v>36</v>
      </c>
      <c r="E25" s="44" t="s">
        <v>43</v>
      </c>
      <c r="F25" s="44" t="s">
        <v>45</v>
      </c>
      <c r="G25" s="44" t="s">
        <v>48</v>
      </c>
      <c r="H25" s="44" t="s">
        <v>58</v>
      </c>
      <c r="I25" s="44" t="s">
        <v>34</v>
      </c>
    </row>
    <row r="26" spans="2:11" ht="24.95" customHeight="1" x14ac:dyDescent="0.35">
      <c r="B26" s="43">
        <v>22</v>
      </c>
      <c r="C26" s="44" t="s">
        <v>46</v>
      </c>
      <c r="D26" s="44" t="s">
        <v>36</v>
      </c>
      <c r="E26" s="44" t="s">
        <v>43</v>
      </c>
      <c r="F26" s="44" t="s">
        <v>45</v>
      </c>
      <c r="G26" s="44" t="s">
        <v>44</v>
      </c>
      <c r="H26" s="44" t="s">
        <v>58</v>
      </c>
      <c r="I26" s="44" t="s">
        <v>34</v>
      </c>
    </row>
    <row r="27" spans="2:11" ht="24.95" customHeight="1" x14ac:dyDescent="0.35">
      <c r="B27" s="43">
        <v>61</v>
      </c>
      <c r="C27" s="44" t="s">
        <v>46</v>
      </c>
      <c r="D27" s="44" t="s">
        <v>36</v>
      </c>
      <c r="E27" s="44" t="s">
        <v>53</v>
      </c>
      <c r="F27" s="44" t="s">
        <v>45</v>
      </c>
      <c r="G27" s="44" t="s">
        <v>48</v>
      </c>
      <c r="H27" s="44" t="s">
        <v>58</v>
      </c>
      <c r="I27" s="44" t="s">
        <v>34</v>
      </c>
    </row>
    <row r="28" spans="2:11" ht="24.95" customHeight="1" x14ac:dyDescent="0.35">
      <c r="B28" s="43">
        <v>62</v>
      </c>
      <c r="C28" s="44" t="s">
        <v>46</v>
      </c>
      <c r="D28" s="44" t="s">
        <v>36</v>
      </c>
      <c r="E28" s="44" t="s">
        <v>52</v>
      </c>
      <c r="F28" s="44" t="s">
        <v>45</v>
      </c>
      <c r="G28" s="44" t="s">
        <v>48</v>
      </c>
      <c r="H28" s="44" t="s">
        <v>58</v>
      </c>
      <c r="I28" s="44" t="s">
        <v>34</v>
      </c>
    </row>
    <row r="29" spans="2:11" ht="18.75" customHeight="1" x14ac:dyDescent="0.35">
      <c r="B29" s="41" t="s">
        <v>4</v>
      </c>
      <c r="K29" s="42"/>
    </row>
    <row r="30" spans="2:11" ht="18.75" customHeight="1" x14ac:dyDescent="0.35"/>
    <row r="31" spans="2:11" ht="18.75" customHeight="1" x14ac:dyDescent="0.35"/>
    <row r="32" spans="2:11" ht="18.75" customHeight="1" x14ac:dyDescent="0.35"/>
    <row r="33" ht="18.75" customHeight="1" x14ac:dyDescent="0.35"/>
    <row r="34" ht="18.75" customHeight="1" x14ac:dyDescent="0.35"/>
    <row r="35" ht="18.75" customHeight="1" x14ac:dyDescent="0.35"/>
    <row r="36" ht="18.75" customHeight="1" x14ac:dyDescent="0.35"/>
    <row r="37" ht="18.75" customHeight="1" x14ac:dyDescent="0.35"/>
    <row r="38" ht="18.75" customHeight="1" x14ac:dyDescent="0.35"/>
    <row r="39" ht="18.75" customHeight="1" x14ac:dyDescent="0.35"/>
    <row r="40" ht="18.75" customHeight="1" x14ac:dyDescent="0.35"/>
    <row r="41" ht="18.75" customHeight="1" x14ac:dyDescent="0.35"/>
    <row r="42" ht="18.75" customHeight="1" x14ac:dyDescent="0.35"/>
    <row r="43" ht="18.75" customHeight="1" x14ac:dyDescent="0.35"/>
    <row r="44" ht="18.75" customHeight="1" x14ac:dyDescent="0.35"/>
    <row r="45" ht="18.75" customHeight="1" x14ac:dyDescent="0.35"/>
    <row r="46" ht="18.75" customHeight="1" x14ac:dyDescent="0.35"/>
    <row r="47" ht="18.75" customHeight="1" x14ac:dyDescent="0.35"/>
    <row r="48" ht="18.75" customHeight="1" x14ac:dyDescent="0.35"/>
    <row r="49" ht="18.75" customHeight="1" x14ac:dyDescent="0.35"/>
    <row r="50" ht="18.75" customHeight="1" x14ac:dyDescent="0.35"/>
    <row r="51" ht="18.75" customHeight="1" x14ac:dyDescent="0.35"/>
    <row r="52" ht="18.75" customHeight="1" x14ac:dyDescent="0.35"/>
    <row r="53" ht="18.75" customHeight="1" x14ac:dyDescent="0.35"/>
    <row r="54" ht="14.25" customHeight="1" x14ac:dyDescent="0.35"/>
    <row r="55" ht="18.75" customHeight="1" x14ac:dyDescent="0.35"/>
    <row r="56" ht="18.75" customHeight="1" x14ac:dyDescent="0.35"/>
    <row r="57" ht="18.75" customHeight="1" x14ac:dyDescent="0.35"/>
    <row r="58" ht="18.75" customHeight="1" x14ac:dyDescent="0.35"/>
    <row r="59" ht="18.75" customHeight="1" x14ac:dyDescent="0.35"/>
    <row r="60" ht="18.75" customHeight="1" x14ac:dyDescent="0.35"/>
    <row r="61" ht="18.75" customHeight="1" x14ac:dyDescent="0.35"/>
    <row r="62" ht="18.75" customHeight="1" x14ac:dyDescent="0.35"/>
    <row r="63" ht="18.75" customHeight="1" x14ac:dyDescent="0.35"/>
    <row r="64" ht="18.75" customHeight="1" x14ac:dyDescent="0.35"/>
    <row r="65" ht="18.75" customHeight="1" x14ac:dyDescent="0.35"/>
    <row r="66" ht="18.75" customHeight="1" x14ac:dyDescent="0.35"/>
    <row r="67" ht="18.75" customHeight="1" x14ac:dyDescent="0.35"/>
    <row r="68" ht="18.75" customHeight="1" x14ac:dyDescent="0.35"/>
    <row r="69" ht="18.75" customHeight="1" x14ac:dyDescent="0.35"/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02327-DA81-49A5-BD3B-C1C245EACF6B}">
  <sheetPr>
    <tabColor theme="8"/>
    <pageSetUpPr fitToPage="1"/>
  </sheetPr>
  <dimension ref="A1:Y35"/>
  <sheetViews>
    <sheetView showGridLines="0" zoomScaleNormal="100" workbookViewId="0">
      <selection activeCell="V19" sqref="V1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92A1C-715D-44F4-A0D6-938555C8B238}">
  <sheetPr>
    <tabColor theme="3"/>
  </sheetPr>
  <dimension ref="A1:Z33"/>
  <sheetViews>
    <sheetView showGridLines="0" zoomScaleNormal="100" workbookViewId="0">
      <selection activeCell="N10" sqref="N10:N33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68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KEA'!B3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77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2.9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55.958089340134798</v>
      </c>
      <c r="D10" s="45">
        <v>14.205416445749957</v>
      </c>
      <c r="E10" s="45">
        <v>1.5171227222337906E-2</v>
      </c>
      <c r="F10" s="45">
        <v>0</v>
      </c>
      <c r="G10" s="45">
        <v>2196.6034334803253</v>
      </c>
      <c r="H10" s="45">
        <v>0.64342692662380507</v>
      </c>
      <c r="I10" s="45">
        <v>2.5042303011231426</v>
      </c>
      <c r="J10" s="45">
        <v>13.032583638989095</v>
      </c>
      <c r="K10" s="45">
        <v>0</v>
      </c>
      <c r="L10" s="45">
        <v>24.285808985825994</v>
      </c>
      <c r="M10" s="45">
        <v>2307.2481603459946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55.958089340134798</v>
      </c>
      <c r="D11" s="45">
        <v>14.205416445749957</v>
      </c>
      <c r="E11" s="45">
        <v>0</v>
      </c>
      <c r="F11" s="45">
        <v>0</v>
      </c>
      <c r="G11" s="45">
        <v>2196.6034334803253</v>
      </c>
      <c r="H11" s="45">
        <v>0</v>
      </c>
      <c r="I11" s="45">
        <v>2.5042303011231426</v>
      </c>
      <c r="J11" s="45">
        <v>5.1726515457659206</v>
      </c>
      <c r="K11" s="45">
        <v>0</v>
      </c>
      <c r="L11" s="45">
        <v>24.285808985825994</v>
      </c>
      <c r="M11" s="45">
        <v>2298.7296300989251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21.030418406242948</v>
      </c>
      <c r="D12" s="45">
        <v>5.3962370421483499</v>
      </c>
      <c r="E12" s="45">
        <v>0.27599226841721886</v>
      </c>
      <c r="F12" s="45">
        <v>0</v>
      </c>
      <c r="G12" s="45">
        <v>3903.0644720458931</v>
      </c>
      <c r="H12" s="45">
        <v>22.673853084931189</v>
      </c>
      <c r="I12" s="45">
        <v>4.4496754257768796</v>
      </c>
      <c r="J12" s="45">
        <v>12.46470655528528</v>
      </c>
      <c r="K12" s="45">
        <v>0</v>
      </c>
      <c r="L12" s="45">
        <v>24.285808985825994</v>
      </c>
      <c r="M12" s="45">
        <v>3993.641163814521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55.958089340134798</v>
      </c>
      <c r="D13" s="45">
        <v>14.205416445749957</v>
      </c>
      <c r="E13" s="45">
        <v>0.27599226841721886</v>
      </c>
      <c r="F13" s="45">
        <v>0</v>
      </c>
      <c r="G13" s="45">
        <v>2196.6034334803253</v>
      </c>
      <c r="H13" s="45">
        <v>22.673853084931189</v>
      </c>
      <c r="I13" s="45">
        <v>2.5042303011231426</v>
      </c>
      <c r="J13" s="45">
        <v>12.46470655528528</v>
      </c>
      <c r="K13" s="45">
        <v>0</v>
      </c>
      <c r="L13" s="45">
        <v>24.285808985825994</v>
      </c>
      <c r="M13" s="45">
        <v>2328.971530461793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55.868257557095347</v>
      </c>
      <c r="D14" s="45">
        <v>39.969236402223984</v>
      </c>
      <c r="E14" s="45">
        <v>15.019839172231581</v>
      </c>
      <c r="F14" s="45">
        <v>-3.7450675377361578E-14</v>
      </c>
      <c r="G14" s="45">
        <v>2398.1193574175013</v>
      </c>
      <c r="H14" s="45">
        <v>0</v>
      </c>
      <c r="I14" s="45">
        <v>2.503770781527686</v>
      </c>
      <c r="J14" s="45">
        <v>1.3957784936059137</v>
      </c>
      <c r="K14" s="45">
        <v>0</v>
      </c>
      <c r="L14" s="45">
        <v>24.285808985825994</v>
      </c>
      <c r="M14" s="45">
        <v>2537.162048810012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39.164919707598827</v>
      </c>
      <c r="D15" s="45">
        <v>65.059294310585983</v>
      </c>
      <c r="E15" s="45">
        <v>104.5842137660551</v>
      </c>
      <c r="F15" s="45">
        <v>0</v>
      </c>
      <c r="G15" s="45">
        <v>1908.6541330020243</v>
      </c>
      <c r="H15" s="45">
        <v>629.67477598425194</v>
      </c>
      <c r="I15" s="45">
        <v>2.4844985621420563</v>
      </c>
      <c r="J15" s="45">
        <v>0.84874134288257408</v>
      </c>
      <c r="K15" s="45">
        <v>0</v>
      </c>
      <c r="L15" s="45">
        <v>24.285808985825994</v>
      </c>
      <c r="M15" s="45">
        <v>2774.7563856613665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21.033012435562334</v>
      </c>
      <c r="D16" s="45">
        <v>5.396902649309907</v>
      </c>
      <c r="E16" s="45">
        <v>56.165596281770362</v>
      </c>
      <c r="F16" s="45">
        <v>0</v>
      </c>
      <c r="G16" s="45">
        <v>5850.3427280928336</v>
      </c>
      <c r="H16" s="45">
        <v>622.5433515313124</v>
      </c>
      <c r="I16" s="45">
        <v>6.5012159900534687</v>
      </c>
      <c r="J16" s="45">
        <v>5.1732895744303793</v>
      </c>
      <c r="K16" s="45">
        <v>0</v>
      </c>
      <c r="L16" s="45">
        <v>26.381695601428532</v>
      </c>
      <c r="M16" s="45">
        <v>6593.5377921567015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95.907617143998522</v>
      </c>
      <c r="D17" s="45">
        <v>24.3469292450071</v>
      </c>
      <c r="E17" s="45">
        <v>256.10732277933926</v>
      </c>
      <c r="F17" s="45">
        <v>0</v>
      </c>
      <c r="G17" s="45">
        <v>2491.8114075817125</v>
      </c>
      <c r="H17" s="45">
        <v>342.91065594991778</v>
      </c>
      <c r="I17" s="45">
        <v>6.2967974354112002</v>
      </c>
      <c r="J17" s="45">
        <v>5.1732895744303793</v>
      </c>
      <c r="K17" s="45">
        <v>0</v>
      </c>
      <c r="L17" s="45">
        <v>39.07350197767272</v>
      </c>
      <c r="M17" s="45">
        <v>3261.6275216874892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56.287939593337903</v>
      </c>
      <c r="D18" s="45">
        <v>14.289151617317472</v>
      </c>
      <c r="E18" s="45">
        <v>150.3087444282001</v>
      </c>
      <c r="F18" s="45">
        <v>0</v>
      </c>
      <c r="G18" s="45">
        <v>2254.4272388174654</v>
      </c>
      <c r="H18" s="45">
        <v>311.04371402800501</v>
      </c>
      <c r="I18" s="45">
        <v>5.7139482645453779</v>
      </c>
      <c r="J18" s="45">
        <v>5.1732895744303793</v>
      </c>
      <c r="K18" s="45">
        <v>0</v>
      </c>
      <c r="L18" s="45">
        <v>39.07350197767272</v>
      </c>
      <c r="M18" s="45">
        <v>2836.3175283009741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26.793386660522447</v>
      </c>
      <c r="D19" s="45">
        <v>6.801719286575743</v>
      </c>
      <c r="E19" s="45">
        <v>71.547836659472878</v>
      </c>
      <c r="F19" s="45">
        <v>0</v>
      </c>
      <c r="G19" s="45">
        <v>2130.1837254303887</v>
      </c>
      <c r="H19" s="45">
        <v>293.90181510911356</v>
      </c>
      <c r="I19" s="45">
        <v>5.3990474349796882</v>
      </c>
      <c r="J19" s="45">
        <v>5.1732895744303793</v>
      </c>
      <c r="K19" s="45">
        <v>0</v>
      </c>
      <c r="L19" s="45">
        <v>39.07350197767272</v>
      </c>
      <c r="M19" s="45">
        <v>2578.8743221331561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39.164919707598827</v>
      </c>
      <c r="D20" s="45">
        <v>9.9423336477603392</v>
      </c>
      <c r="E20" s="45">
        <v>104.58421376605514</v>
      </c>
      <c r="F20" s="45">
        <v>0</v>
      </c>
      <c r="G20" s="45">
        <v>2234.6598357018793</v>
      </c>
      <c r="H20" s="45">
        <v>308.31640201904185</v>
      </c>
      <c r="I20" s="45">
        <v>2.4832743877436618</v>
      </c>
      <c r="J20" s="45">
        <v>5.1732895744303793</v>
      </c>
      <c r="K20" s="45">
        <v>0</v>
      </c>
      <c r="L20" s="45">
        <v>24.285808985825994</v>
      </c>
      <c r="M20" s="45">
        <v>2728.6100777903357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173.0942276012249</v>
      </c>
      <c r="D21" s="45">
        <v>43.941378564318661</v>
      </c>
      <c r="E21" s="45">
        <v>462.22292388880749</v>
      </c>
      <c r="F21" s="45">
        <v>0</v>
      </c>
      <c r="G21" s="45">
        <v>2772.5139467867702</v>
      </c>
      <c r="H21" s="45">
        <v>380.92698998897254</v>
      </c>
      <c r="I21" s="45">
        <v>3.0660597870017074</v>
      </c>
      <c r="J21" s="45">
        <v>5.1732895744303793</v>
      </c>
      <c r="K21" s="45">
        <v>0</v>
      </c>
      <c r="L21" s="45">
        <v>24.285808985825994</v>
      </c>
      <c r="M21" s="45">
        <v>3865.2246251773522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25.365435337806051</v>
      </c>
      <c r="D22" s="45">
        <v>6.4392222205993592</v>
      </c>
      <c r="E22" s="45">
        <v>1.5171227222337897E-2</v>
      </c>
      <c r="F22" s="45">
        <v>0</v>
      </c>
      <c r="G22" s="45">
        <v>2097.3666757956948</v>
      </c>
      <c r="H22" s="45">
        <v>0</v>
      </c>
      <c r="I22" s="45">
        <v>5.3987081965548622</v>
      </c>
      <c r="J22" s="45">
        <v>14.895704533744951</v>
      </c>
      <c r="K22" s="45">
        <v>0</v>
      </c>
      <c r="L22" s="45">
        <v>53.744708286890514</v>
      </c>
      <c r="M22" s="45">
        <v>2203.225625598513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93.311114689498112</v>
      </c>
      <c r="D23" s="45">
        <v>23.687785962891397</v>
      </c>
      <c r="E23" s="45">
        <v>1.5171227222337897E-2</v>
      </c>
      <c r="F23" s="45">
        <v>0</v>
      </c>
      <c r="G23" s="45">
        <v>2444.0376710863252</v>
      </c>
      <c r="H23" s="45">
        <v>0</v>
      </c>
      <c r="I23" s="45">
        <v>6.2730326601713795</v>
      </c>
      <c r="J23" s="45">
        <v>14.895704533744953</v>
      </c>
      <c r="K23" s="45">
        <v>0</v>
      </c>
      <c r="L23" s="45">
        <v>53.744708286890514</v>
      </c>
      <c r="M23" s="45">
        <v>2635.9651884467444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93.311114689498055</v>
      </c>
      <c r="D24" s="45">
        <v>23.687785962891123</v>
      </c>
      <c r="E24" s="45">
        <v>1.5171227222337894E-2</v>
      </c>
      <c r="F24" s="45">
        <v>0</v>
      </c>
      <c r="G24" s="45">
        <v>2444.0376710862975</v>
      </c>
      <c r="H24" s="45">
        <v>0</v>
      </c>
      <c r="I24" s="45">
        <v>6.2730326601713591</v>
      </c>
      <c r="J24" s="45">
        <v>14.895704533744885</v>
      </c>
      <c r="K24" s="45">
        <v>22.661484355039459</v>
      </c>
      <c r="L24" s="45">
        <v>32.785842130865099</v>
      </c>
      <c r="M24" s="45">
        <v>2637.6678066457298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173.08335156914214</v>
      </c>
      <c r="D25" s="45">
        <v>43.938617595050118</v>
      </c>
      <c r="E25" s="45">
        <v>1.5171227222337897E-2</v>
      </c>
      <c r="F25" s="45">
        <v>0</v>
      </c>
      <c r="G25" s="45">
        <v>2729.5984400651332</v>
      </c>
      <c r="H25" s="45">
        <v>0</v>
      </c>
      <c r="I25" s="45">
        <v>3.0658671372231843</v>
      </c>
      <c r="J25" s="45">
        <v>14.895704533744953</v>
      </c>
      <c r="K25" s="45">
        <v>0</v>
      </c>
      <c r="L25" s="45">
        <v>24.285808985825994</v>
      </c>
      <c r="M25" s="45">
        <v>2988.8829611133419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55.868257557095347</v>
      </c>
      <c r="D26" s="45">
        <v>14.182611916446209</v>
      </c>
      <c r="E26" s="45">
        <v>15.019839172231581</v>
      </c>
      <c r="F26" s="45">
        <v>-3.7450675377361578E-14</v>
      </c>
      <c r="G26" s="45">
        <v>2229.945051007071</v>
      </c>
      <c r="H26" s="45">
        <v>0</v>
      </c>
      <c r="I26" s="45">
        <v>2.5002101589820498</v>
      </c>
      <c r="J26" s="45">
        <v>5.7050716186901642</v>
      </c>
      <c r="K26" s="45">
        <v>0</v>
      </c>
      <c r="L26" s="45">
        <v>24.285808985825994</v>
      </c>
      <c r="M26" s="45">
        <v>2347.5068504163423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39.158414010343478</v>
      </c>
      <c r="D27" s="45">
        <v>43.484480020545888</v>
      </c>
      <c r="E27" s="45">
        <v>0</v>
      </c>
      <c r="F27" s="45">
        <v>955.18679421851311</v>
      </c>
      <c r="G27" s="45">
        <v>1453.187631080955</v>
      </c>
      <c r="H27" s="45">
        <v>0</v>
      </c>
      <c r="I27" s="45">
        <v>9.4996352517592388</v>
      </c>
      <c r="J27" s="45">
        <v>1.1292117335367959</v>
      </c>
      <c r="K27" s="45">
        <v>0</v>
      </c>
      <c r="L27" s="45">
        <v>24.285808985825994</v>
      </c>
      <c r="M27" s="45">
        <v>2525.9319753014797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21.028975255072545</v>
      </c>
      <c r="D28" s="45">
        <v>3.6071009376322603</v>
      </c>
      <c r="E28" s="45">
        <v>0</v>
      </c>
      <c r="F28" s="45">
        <v>955.16211322052106</v>
      </c>
      <c r="G28" s="45">
        <v>1448.5215753476307</v>
      </c>
      <c r="H28" s="45">
        <v>0</v>
      </c>
      <c r="I28" s="45">
        <v>9.2120891967086127</v>
      </c>
      <c r="J28" s="45">
        <v>4.0195593135693892</v>
      </c>
      <c r="K28" s="45">
        <v>0</v>
      </c>
      <c r="L28" s="45">
        <v>35.929672054268913</v>
      </c>
      <c r="M28" s="45">
        <v>2477.4810853254039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21.033012435562334</v>
      </c>
      <c r="D29" s="45">
        <v>3.6077934353575829</v>
      </c>
      <c r="E29" s="45">
        <v>0</v>
      </c>
      <c r="F29" s="45">
        <v>939.32336432326031</v>
      </c>
      <c r="G29" s="45">
        <v>1414.7774411227731</v>
      </c>
      <c r="H29" s="45">
        <v>0</v>
      </c>
      <c r="I29" s="45">
        <v>9.2138577501604129</v>
      </c>
      <c r="J29" s="45">
        <v>4.0203309957955256</v>
      </c>
      <c r="K29" s="45">
        <v>0</v>
      </c>
      <c r="L29" s="45">
        <v>35.929672054268913</v>
      </c>
      <c r="M29" s="45">
        <v>2427.9054721171783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173.06100303861376</v>
      </c>
      <c r="D30" s="45">
        <v>29.36888028552362</v>
      </c>
      <c r="E30" s="45">
        <v>0</v>
      </c>
      <c r="F30" s="45">
        <v>955.16211322052106</v>
      </c>
      <c r="G30" s="45">
        <v>1850.0757819145158</v>
      </c>
      <c r="H30" s="45">
        <v>0</v>
      </c>
      <c r="I30" s="45">
        <v>11.727916041890754</v>
      </c>
      <c r="J30" s="45">
        <v>4.0195593135693892</v>
      </c>
      <c r="K30" s="45">
        <v>0</v>
      </c>
      <c r="L30" s="45">
        <v>24.285808985825994</v>
      </c>
      <c r="M30" s="45">
        <v>3047.7010628004605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55.959364088756857</v>
      </c>
      <c r="D31" s="45">
        <v>9.4964425024742614</v>
      </c>
      <c r="E31" s="45">
        <v>0</v>
      </c>
      <c r="F31" s="45">
        <v>821.53288818484066</v>
      </c>
      <c r="G31" s="45">
        <v>1489.6500127924546</v>
      </c>
      <c r="H31" s="45">
        <v>0</v>
      </c>
      <c r="I31" s="45">
        <v>9.5807855527226611</v>
      </c>
      <c r="J31" s="45">
        <v>4.0199267365638782</v>
      </c>
      <c r="K31" s="45">
        <v>0</v>
      </c>
      <c r="L31" s="45">
        <v>24.285808985825998</v>
      </c>
      <c r="M31" s="45">
        <v>2414.5252288436386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18.980390051362015</v>
      </c>
      <c r="D32" s="45">
        <v>0</v>
      </c>
      <c r="E32" s="45">
        <v>0</v>
      </c>
      <c r="F32" s="45">
        <v>3264.783822422391</v>
      </c>
      <c r="G32" s="45">
        <v>0</v>
      </c>
      <c r="H32" s="45">
        <v>0</v>
      </c>
      <c r="I32" s="45">
        <v>0</v>
      </c>
      <c r="J32" s="45">
        <v>2.7081046975535017</v>
      </c>
      <c r="K32" s="45">
        <v>0</v>
      </c>
      <c r="L32" s="45">
        <v>24.285808985825994</v>
      </c>
      <c r="M32" s="45">
        <v>3310.7581261571327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16.549086753710469</v>
      </c>
      <c r="D33" s="45">
        <v>0</v>
      </c>
      <c r="E33" s="45">
        <v>0</v>
      </c>
      <c r="F33" s="45">
        <v>2448.1132206085122</v>
      </c>
      <c r="G33" s="45">
        <v>0</v>
      </c>
      <c r="H33" s="45">
        <v>0</v>
      </c>
      <c r="I33" s="45">
        <v>0</v>
      </c>
      <c r="J33" s="45">
        <v>2.3612085661394375</v>
      </c>
      <c r="K33" s="45">
        <v>0</v>
      </c>
      <c r="L33" s="45">
        <v>24.285808985825998</v>
      </c>
      <c r="M33" s="45">
        <v>2491.309324914188</v>
      </c>
      <c r="N33" s="57" t="s">
        <v>111</v>
      </c>
      <c r="O33" s="2"/>
    </row>
  </sheetData>
  <sheetProtection selectLockedCells="1"/>
  <sortState xmlns:xlrd2="http://schemas.microsoft.com/office/spreadsheetml/2017/richdata2" ref="A10:M33">
    <sortCondition ref="B10:B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7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FD0E4-4C8F-4EDC-9F40-0ABC66297E76}">
  <sheetPr>
    <tabColor theme="8"/>
    <pageSetUpPr fitToPage="1"/>
  </sheetPr>
  <dimension ref="A1:Y35"/>
  <sheetViews>
    <sheetView showGridLines="0" topLeftCell="A4" zoomScaleNormal="100" workbookViewId="0">
      <selection activeCell="B1" sqref="B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6B5C-FD3B-443A-B744-7A46DD269EC0}">
  <sheetPr>
    <tabColor theme="3"/>
  </sheetPr>
  <dimension ref="A1:Z33"/>
  <sheetViews>
    <sheetView showGridLines="0" tabSelected="1" zoomScaleNormal="100" workbookViewId="0">
      <selection activeCell="D43" sqref="D43"/>
    </sheetView>
  </sheetViews>
  <sheetFormatPr baseColWidth="10" defaultColWidth="11.3984375" defaultRowHeight="12.75" x14ac:dyDescent="0.35"/>
  <cols>
    <col min="1" max="1" width="18" style="2" bestFit="1" customWidth="1"/>
    <col min="2" max="2" width="6" style="2" customWidth="1"/>
    <col min="3" max="5" width="14.59765625" style="2" customWidth="1"/>
    <col min="6" max="6" width="23" style="2" customWidth="1"/>
    <col min="7" max="8" width="14.59765625" style="2" customWidth="1"/>
    <col min="9" max="9" width="16.86328125" style="2" customWidth="1"/>
    <col min="10" max="10" width="14.59765625" style="2" customWidth="1"/>
    <col min="11" max="11" width="17.73046875" style="2" customWidth="1"/>
    <col min="12" max="12" width="17.265625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69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AP'!B3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81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41.425090235867785</v>
      </c>
      <c r="D10" s="45">
        <v>97.591605046037117</v>
      </c>
      <c r="E10" s="45">
        <v>6.7081535354238386E-3</v>
      </c>
      <c r="F10" s="45">
        <v>0</v>
      </c>
      <c r="G10" s="45">
        <v>73.171164524554172</v>
      </c>
      <c r="H10" s="45">
        <v>1.03506531345424</v>
      </c>
      <c r="I10" s="45">
        <v>8.3418538174881915E-2</v>
      </c>
      <c r="J10" s="45">
        <v>3.2691771952903039</v>
      </c>
      <c r="K10" s="45">
        <v>0</v>
      </c>
      <c r="L10" s="45">
        <v>3.7779771973544376</v>
      </c>
      <c r="M10" s="45">
        <v>220.36020620426834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41.425090235867785</v>
      </c>
      <c r="D11" s="45">
        <v>97.591605046037117</v>
      </c>
      <c r="E11" s="45">
        <v>0</v>
      </c>
      <c r="F11" s="45">
        <v>0</v>
      </c>
      <c r="G11" s="45">
        <v>73.171164524554172</v>
      </c>
      <c r="H11" s="45">
        <v>0</v>
      </c>
      <c r="I11" s="45">
        <v>8.3418538174881915E-2</v>
      </c>
      <c r="J11" s="45">
        <v>1.9585056587785228</v>
      </c>
      <c r="K11" s="45">
        <v>0</v>
      </c>
      <c r="L11" s="45">
        <v>3.7779771973544376</v>
      </c>
      <c r="M11" s="45">
        <v>218.00776120076691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15.568561944301907</v>
      </c>
      <c r="D12" s="45">
        <v>37.072298173257437</v>
      </c>
      <c r="E12" s="45">
        <v>0.22721304639833936</v>
      </c>
      <c r="F12" s="45">
        <v>0</v>
      </c>
      <c r="G12" s="45">
        <v>773.59906660594299</v>
      </c>
      <c r="H12" s="45">
        <v>22.613082279236227</v>
      </c>
      <c r="I12" s="45">
        <v>0.88193899453473368</v>
      </c>
      <c r="J12" s="45">
        <v>3.1680395305754461</v>
      </c>
      <c r="K12" s="45">
        <v>0</v>
      </c>
      <c r="L12" s="45">
        <v>3.7779771973544376</v>
      </c>
      <c r="M12" s="45">
        <v>856.90817777160146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41.425090235867785</v>
      </c>
      <c r="D13" s="45">
        <v>97.591605046037117</v>
      </c>
      <c r="E13" s="45">
        <v>0.22721304639833936</v>
      </c>
      <c r="F13" s="45">
        <v>0</v>
      </c>
      <c r="G13" s="45">
        <v>73.171164524554172</v>
      </c>
      <c r="H13" s="45">
        <v>22.613082279236227</v>
      </c>
      <c r="I13" s="45">
        <v>8.3418538174881915E-2</v>
      </c>
      <c r="J13" s="45">
        <v>3.1680395305754461</v>
      </c>
      <c r="K13" s="45">
        <v>0</v>
      </c>
      <c r="L13" s="45">
        <v>3.7779771973544376</v>
      </c>
      <c r="M13" s="45">
        <v>242.05759039819839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41.358588863817019</v>
      </c>
      <c r="D14" s="45">
        <v>77.942263493880489</v>
      </c>
      <c r="E14" s="45">
        <v>11.119003532375006</v>
      </c>
      <c r="F14" s="45">
        <v>-6.1032030345801025E-15</v>
      </c>
      <c r="G14" s="45">
        <v>79.88387133361266</v>
      </c>
      <c r="H14" s="45">
        <v>-3.3966807976928052E-14</v>
      </c>
      <c r="I14" s="45">
        <v>8.340323109513828E-2</v>
      </c>
      <c r="J14" s="45">
        <v>0.45410292942512959</v>
      </c>
      <c r="K14" s="45">
        <v>0</v>
      </c>
      <c r="L14" s="45">
        <v>3.7779771973544376</v>
      </c>
      <c r="M14" s="45">
        <v>214.61921058155983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28.993311817817144</v>
      </c>
      <c r="D15" s="45">
        <v>339.96424631578554</v>
      </c>
      <c r="E15" s="45">
        <v>41.187271359667974</v>
      </c>
      <c r="F15" s="45">
        <v>0</v>
      </c>
      <c r="G15" s="45">
        <v>46.282729045814961</v>
      </c>
      <c r="H15" s="45">
        <v>15.268909405826047</v>
      </c>
      <c r="I15" s="45">
        <v>6.0246312717473209E-2</v>
      </c>
      <c r="J15" s="45">
        <v>0.3686322885338944</v>
      </c>
      <c r="K15" s="45">
        <v>0</v>
      </c>
      <c r="L15" s="45">
        <v>3.7779771973544376</v>
      </c>
      <c r="M15" s="45">
        <v>475.90332374351749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15.570482272531432</v>
      </c>
      <c r="D16" s="45">
        <v>37.076870912921535</v>
      </c>
      <c r="E16" s="45">
        <v>22.119090174636518</v>
      </c>
      <c r="F16" s="45">
        <v>0</v>
      </c>
      <c r="G16" s="45">
        <v>5600.5626256761061</v>
      </c>
      <c r="H16" s="45">
        <v>515.02642741637987</v>
      </c>
      <c r="I16" s="45">
        <v>6.223646884908379</v>
      </c>
      <c r="J16" s="45">
        <v>1.9587472336727043</v>
      </c>
      <c r="K16" s="45">
        <v>0</v>
      </c>
      <c r="L16" s="45">
        <v>6.9625294304655565</v>
      </c>
      <c r="M16" s="45">
        <v>6205.5004200016219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70.999237846522732</v>
      </c>
      <c r="D17" s="45">
        <v>167.26407930641292</v>
      </c>
      <c r="E17" s="45">
        <v>100.85998087728993</v>
      </c>
      <c r="F17" s="45">
        <v>0</v>
      </c>
      <c r="G17" s="45">
        <v>195.0476888895694</v>
      </c>
      <c r="H17" s="45">
        <v>26.24620923868925</v>
      </c>
      <c r="I17" s="45">
        <v>0.48023118079872928</v>
      </c>
      <c r="J17" s="45">
        <v>1.9587472336727043</v>
      </c>
      <c r="K17" s="45">
        <v>0</v>
      </c>
      <c r="L17" s="45">
        <v>14.65392591576185</v>
      </c>
      <c r="M17" s="45">
        <v>577.51010048871751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41.669274350522002</v>
      </c>
      <c r="D18" s="45">
        <v>98.166867997551918</v>
      </c>
      <c r="E18" s="45">
        <v>59.194469428660646</v>
      </c>
      <c r="F18" s="45">
        <v>0</v>
      </c>
      <c r="G18" s="45">
        <v>75.508011003017415</v>
      </c>
      <c r="H18" s="45">
        <v>10.41785326971363</v>
      </c>
      <c r="I18" s="45">
        <v>0.19137848452198275</v>
      </c>
      <c r="J18" s="45">
        <v>1.9587472336727043</v>
      </c>
      <c r="K18" s="45">
        <v>0</v>
      </c>
      <c r="L18" s="45">
        <v>14.65392591576185</v>
      </c>
      <c r="M18" s="45">
        <v>301.76052768342214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19.834816971503926</v>
      </c>
      <c r="D19" s="45">
        <v>46.728000181093556</v>
      </c>
      <c r="E19" s="45">
        <v>28.176911768756554</v>
      </c>
      <c r="F19" s="45">
        <v>0</v>
      </c>
      <c r="G19" s="45">
        <v>61.333381700463747</v>
      </c>
      <c r="H19" s="45">
        <v>8.4621772260063448</v>
      </c>
      <c r="I19" s="45">
        <v>0.15545224254382756</v>
      </c>
      <c r="J19" s="45">
        <v>1.9587472336727043</v>
      </c>
      <c r="K19" s="45">
        <v>0</v>
      </c>
      <c r="L19" s="45">
        <v>14.65392591576185</v>
      </c>
      <c r="M19" s="45">
        <v>181.3034132398025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28.993311817817148</v>
      </c>
      <c r="D20" s="45">
        <v>68.304107964286246</v>
      </c>
      <c r="E20" s="45">
        <v>41.187271359667996</v>
      </c>
      <c r="F20" s="45">
        <v>0</v>
      </c>
      <c r="G20" s="45">
        <v>54.188002895360491</v>
      </c>
      <c r="H20" s="45">
        <v>7.4763280828589673</v>
      </c>
      <c r="I20" s="45">
        <v>6.0216627856813525E-2</v>
      </c>
      <c r="J20" s="45">
        <v>1.9587472336727043</v>
      </c>
      <c r="K20" s="45">
        <v>0</v>
      </c>
      <c r="L20" s="45">
        <v>3.7779771973544376</v>
      </c>
      <c r="M20" s="45">
        <v>205.94596317887479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128.13954304450712</v>
      </c>
      <c r="D21" s="45">
        <v>301.87848968767014</v>
      </c>
      <c r="E21" s="45">
        <v>182.0322619382404</v>
      </c>
      <c r="F21" s="45">
        <v>0</v>
      </c>
      <c r="G21" s="45">
        <v>352.02239466603908</v>
      </c>
      <c r="H21" s="45">
        <v>47.369202268991344</v>
      </c>
      <c r="I21" s="45">
        <v>0.37999231661053057</v>
      </c>
      <c r="J21" s="45">
        <v>1.9587472336727043</v>
      </c>
      <c r="K21" s="45">
        <v>0</v>
      </c>
      <c r="L21" s="45">
        <v>3.7779771973544376</v>
      </c>
      <c r="M21" s="45">
        <v>1017.5586083530858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18.777722043969881</v>
      </c>
      <c r="D22" s="45">
        <v>44.237635282027284</v>
      </c>
      <c r="E22" s="45">
        <v>6.7081535354238352E-3</v>
      </c>
      <c r="F22" s="45">
        <v>0</v>
      </c>
      <c r="G22" s="45">
        <v>60.388495769969168</v>
      </c>
      <c r="H22" s="45">
        <v>0</v>
      </c>
      <c r="I22" s="45">
        <v>0.1554424750108449</v>
      </c>
      <c r="J22" s="45">
        <v>3.571335988742288</v>
      </c>
      <c r="K22" s="45">
        <v>0</v>
      </c>
      <c r="L22" s="45">
        <v>36.945791547539685</v>
      </c>
      <c r="M22" s="45">
        <v>164.08313126079457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69.077078785273542</v>
      </c>
      <c r="D23" s="45">
        <v>162.73574667338903</v>
      </c>
      <c r="E23" s="45">
        <v>6.7081535354238352E-3</v>
      </c>
      <c r="F23" s="45">
        <v>0</v>
      </c>
      <c r="G23" s="45">
        <v>186.77327558499471</v>
      </c>
      <c r="H23" s="45">
        <v>0</v>
      </c>
      <c r="I23" s="45">
        <v>0.46722990439542461</v>
      </c>
      <c r="J23" s="45">
        <v>3.571335988742288</v>
      </c>
      <c r="K23" s="45">
        <v>0</v>
      </c>
      <c r="L23" s="45">
        <v>36.945791547539685</v>
      </c>
      <c r="M23" s="45">
        <v>459.57716663787011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69.077078785273514</v>
      </c>
      <c r="D24" s="45">
        <v>162.73574667338715</v>
      </c>
      <c r="E24" s="45">
        <v>6.7081535354238334E-3</v>
      </c>
      <c r="F24" s="45">
        <v>0</v>
      </c>
      <c r="G24" s="45">
        <v>186.77327558499255</v>
      </c>
      <c r="H24" s="45">
        <v>0</v>
      </c>
      <c r="I24" s="45">
        <v>0.46722990439542311</v>
      </c>
      <c r="J24" s="45">
        <v>3.5713359887422644</v>
      </c>
      <c r="K24" s="45">
        <v>47.960047048346979</v>
      </c>
      <c r="L24" s="45">
        <v>5.100269216428492</v>
      </c>
      <c r="M24" s="45">
        <v>475.69169135510174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128.13149165076314</v>
      </c>
      <c r="D25" s="45">
        <v>301.85952175220484</v>
      </c>
      <c r="E25" s="45">
        <v>6.7081535354238352E-3</v>
      </c>
      <c r="F25" s="45">
        <v>0</v>
      </c>
      <c r="G25" s="45">
        <v>346.44687966026675</v>
      </c>
      <c r="H25" s="45">
        <v>0</v>
      </c>
      <c r="I25" s="45">
        <v>0.379968440547857</v>
      </c>
      <c r="J25" s="45">
        <v>3.571335988742288</v>
      </c>
      <c r="K25" s="45">
        <v>0</v>
      </c>
      <c r="L25" s="45">
        <v>3.7779771973544376</v>
      </c>
      <c r="M25" s="45">
        <v>784.17388284341462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41.358588863817019</v>
      </c>
      <c r="D26" s="45">
        <v>97.434937297113933</v>
      </c>
      <c r="E26" s="45">
        <v>11.119003532375006</v>
      </c>
      <c r="F26" s="45">
        <v>-6.1032030345801025E-15</v>
      </c>
      <c r="G26" s="45">
        <v>74.281808778487104</v>
      </c>
      <c r="H26" s="45">
        <v>-3.3966807976928052E-14</v>
      </c>
      <c r="I26" s="45">
        <v>8.3284623023182527E-2</v>
      </c>
      <c r="J26" s="45">
        <v>2.0386512339788232</v>
      </c>
      <c r="K26" s="45">
        <v>0</v>
      </c>
      <c r="L26" s="45">
        <v>3.7779771973544376</v>
      </c>
      <c r="M26" s="45">
        <v>230.09425152614946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31.124247614694706</v>
      </c>
      <c r="D27" s="45">
        <v>227.22608096616426</v>
      </c>
      <c r="E27" s="45">
        <v>0</v>
      </c>
      <c r="F27" s="45">
        <v>181.1203469083186</v>
      </c>
      <c r="G27" s="45">
        <v>35.238175539045258</v>
      </c>
      <c r="H27" s="45">
        <v>0</v>
      </c>
      <c r="I27" s="45">
        <v>0.2303555352376557</v>
      </c>
      <c r="J27" s="45">
        <v>0.4702144932824896</v>
      </c>
      <c r="K27" s="45">
        <v>0</v>
      </c>
      <c r="L27" s="45">
        <v>3.7779771973544376</v>
      </c>
      <c r="M27" s="45">
        <v>479.18739825409739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17.70319029669913</v>
      </c>
      <c r="D28" s="45">
        <v>24.78088350390583</v>
      </c>
      <c r="E28" s="45">
        <v>0</v>
      </c>
      <c r="F28" s="45">
        <v>181.1156669536276</v>
      </c>
      <c r="G28" s="45">
        <v>7.674688531805602</v>
      </c>
      <c r="H28" s="45">
        <v>0</v>
      </c>
      <c r="I28" s="45">
        <v>4.8808327411334979E-2</v>
      </c>
      <c r="J28" s="45">
        <v>1.5329795477539125</v>
      </c>
      <c r="K28" s="45">
        <v>0</v>
      </c>
      <c r="L28" s="45">
        <v>9.8770975660951699</v>
      </c>
      <c r="M28" s="45">
        <v>242.73331472729856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17.706588987011234</v>
      </c>
      <c r="D29" s="45">
        <v>24.785640982488953</v>
      </c>
      <c r="E29" s="45">
        <v>0</v>
      </c>
      <c r="F29" s="45">
        <v>3.5828459990649995</v>
      </c>
      <c r="G29" s="45">
        <v>7.4959022959919777</v>
      </c>
      <c r="H29" s="45">
        <v>0</v>
      </c>
      <c r="I29" s="45">
        <v>4.8817697721812492E-2</v>
      </c>
      <c r="J29" s="45">
        <v>1.5332738519245313</v>
      </c>
      <c r="K29" s="45">
        <v>0</v>
      </c>
      <c r="L29" s="45">
        <v>9.8770975660951699</v>
      </c>
      <c r="M29" s="45">
        <v>65.030167380298678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130.25064400609665</v>
      </c>
      <c r="D30" s="45">
        <v>201.76502226562155</v>
      </c>
      <c r="E30" s="45">
        <v>0</v>
      </c>
      <c r="F30" s="45">
        <v>181.1156669536276</v>
      </c>
      <c r="G30" s="45">
        <v>233.04506817683281</v>
      </c>
      <c r="H30" s="45">
        <v>0</v>
      </c>
      <c r="I30" s="45">
        <v>1.4536124131287564</v>
      </c>
      <c r="J30" s="45">
        <v>1.5329795477539125</v>
      </c>
      <c r="K30" s="45">
        <v>0</v>
      </c>
      <c r="L30" s="45">
        <v>3.7779771973544376</v>
      </c>
      <c r="M30" s="45">
        <v>752.94097056041574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47.050095924967636</v>
      </c>
      <c r="D31" s="45">
        <v>65.240823426978437</v>
      </c>
      <c r="E31" s="45">
        <v>0</v>
      </c>
      <c r="F31" s="45">
        <v>3.0239213109406733</v>
      </c>
      <c r="G31" s="45">
        <v>49.621804513589815</v>
      </c>
      <c r="H31" s="45">
        <v>0</v>
      </c>
      <c r="I31" s="45">
        <v>0.31914601664899034</v>
      </c>
      <c r="J31" s="45">
        <v>1.5331196755370822</v>
      </c>
      <c r="K31" s="45">
        <v>0</v>
      </c>
      <c r="L31" s="45">
        <v>3.7779771973544376</v>
      </c>
      <c r="M31" s="45">
        <v>170.56688806601707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21.350851115959596</v>
      </c>
      <c r="D32" s="45">
        <v>0</v>
      </c>
      <c r="E32" s="45">
        <v>0</v>
      </c>
      <c r="F32" s="45">
        <v>619.06088115633747</v>
      </c>
      <c r="G32" s="45">
        <v>0</v>
      </c>
      <c r="H32" s="45">
        <v>0</v>
      </c>
      <c r="I32" s="45">
        <v>0</v>
      </c>
      <c r="J32" s="45">
        <v>1.0361608982786046</v>
      </c>
      <c r="K32" s="45">
        <v>0</v>
      </c>
      <c r="L32" s="45">
        <v>3.7779771973544376</v>
      </c>
      <c r="M32" s="45">
        <v>645.22587036793004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29.010416571904738</v>
      </c>
      <c r="D33" s="45">
        <v>0</v>
      </c>
      <c r="E33" s="45">
        <v>0</v>
      </c>
      <c r="F33" s="45">
        <v>9.0110838480858053</v>
      </c>
      <c r="G33" s="45">
        <v>0</v>
      </c>
      <c r="H33" s="45">
        <v>0</v>
      </c>
      <c r="I33" s="45">
        <v>0</v>
      </c>
      <c r="J33" s="45">
        <v>0.90343330932678612</v>
      </c>
      <c r="K33" s="45">
        <v>0</v>
      </c>
      <c r="L33" s="45">
        <v>3.7779771973544376</v>
      </c>
      <c r="M33" s="45">
        <v>42.70291092667177</v>
      </c>
      <c r="N33" s="57" t="s">
        <v>111</v>
      </c>
      <c r="O33" s="2"/>
    </row>
  </sheetData>
  <sheetProtection selectLockedCells="1"/>
  <sortState xmlns:xlrd2="http://schemas.microsoft.com/office/spreadsheetml/2017/richdata2"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F7782-6445-498F-AB46-A6CE54B618B8}">
  <sheetPr>
    <tabColor theme="8"/>
    <pageSetUpPr fitToPage="1"/>
  </sheetPr>
  <dimension ref="A1:Y35"/>
  <sheetViews>
    <sheetView showGridLines="0" zoomScaleNormal="100" workbookViewId="0">
      <selection activeCell="M1" sqref="M1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F16D5-49D4-4336-BA9D-122025E54C2A}">
  <sheetPr>
    <tabColor theme="3"/>
  </sheetPr>
  <dimension ref="A1:Z33"/>
  <sheetViews>
    <sheetView showGridLines="0" zoomScale="85" zoomScaleNormal="85" workbookViewId="0">
      <selection activeCell="A9" sqref="A9:A33"/>
    </sheetView>
  </sheetViews>
  <sheetFormatPr baseColWidth="10" defaultColWidth="11.3984375" defaultRowHeight="12.75" x14ac:dyDescent="0.35"/>
  <cols>
    <col min="1" max="1" width="18" style="2" bestFit="1" customWidth="1"/>
    <col min="2" max="2" width="5.86328125" style="2" customWidth="1"/>
    <col min="3" max="5" width="14.59765625" style="2" customWidth="1"/>
    <col min="6" max="6" width="22.59765625" style="2" customWidth="1"/>
    <col min="7" max="8" width="14.59765625" style="2" customWidth="1"/>
    <col min="9" max="9" width="16.59765625" style="2" customWidth="1"/>
    <col min="10" max="10" width="14.59765625" style="2" customWidth="1"/>
    <col min="11" max="11" width="17.265625" style="2" customWidth="1"/>
    <col min="12" max="12" width="17" style="2" customWidth="1"/>
    <col min="13" max="13" width="14.59765625" style="1" customWidth="1"/>
    <col min="14" max="14" width="72.86328125" style="1" customWidth="1"/>
    <col min="15" max="15" width="13" style="1" bestFit="1" customWidth="1"/>
    <col min="16" max="16384" width="11.3984375" style="2"/>
  </cols>
  <sheetData>
    <row r="1" spans="1:26" ht="15.95" customHeight="1" x14ac:dyDescent="0.35">
      <c r="A1" s="6" t="s">
        <v>1</v>
      </c>
      <c r="B1" s="63" t="s">
        <v>67</v>
      </c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26" ht="15.95" customHeight="1" x14ac:dyDescent="0.35">
      <c r="A2" s="6" t="s">
        <v>2</v>
      </c>
      <c r="B2" s="63" t="s">
        <v>70</v>
      </c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26" ht="15.95" customHeight="1" x14ac:dyDescent="0.35">
      <c r="A3" s="6" t="s">
        <v>0</v>
      </c>
      <c r="B3" s="63" t="s">
        <v>5</v>
      </c>
      <c r="C3" s="64"/>
      <c r="D3" s="64"/>
      <c r="E3" s="64"/>
      <c r="F3" s="64"/>
      <c r="G3" s="64"/>
      <c r="H3" s="64"/>
      <c r="I3" s="64"/>
      <c r="J3" s="64"/>
      <c r="K3" s="64"/>
      <c r="L3" s="64"/>
      <c r="Z3" s="2" t="str">
        <f>"Quelle: "&amp;'Daten EP'!B3</f>
        <v>Quelle: Quellenangabe</v>
      </c>
    </row>
    <row r="4" spans="1:26" x14ac:dyDescent="0.35">
      <c r="A4" s="6" t="s">
        <v>3</v>
      </c>
      <c r="B4" s="63" t="s">
        <v>4</v>
      </c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26" x14ac:dyDescent="0.35">
      <c r="A5" s="6" t="s">
        <v>6</v>
      </c>
      <c r="B5" s="63" t="s">
        <v>78</v>
      </c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26" x14ac:dyDescent="0.35">
      <c r="A6" s="7" t="s">
        <v>7</v>
      </c>
      <c r="B6" s="61" t="s">
        <v>16</v>
      </c>
      <c r="C6" s="62"/>
      <c r="D6" s="62"/>
      <c r="E6" s="62"/>
      <c r="F6" s="62"/>
      <c r="G6" s="62"/>
      <c r="H6" s="62"/>
      <c r="I6" s="62"/>
      <c r="J6" s="62"/>
      <c r="K6" s="62"/>
      <c r="L6" s="62"/>
    </row>
    <row r="8" spans="1:26" x14ac:dyDescent="0.3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35">
      <c r="A9" s="49" t="s">
        <v>86</v>
      </c>
      <c r="B9" s="52" t="s">
        <v>15</v>
      </c>
      <c r="C9" s="53" t="s">
        <v>8</v>
      </c>
      <c r="D9" s="53" t="s">
        <v>17</v>
      </c>
      <c r="E9" s="53" t="s">
        <v>18</v>
      </c>
      <c r="F9" s="53" t="s">
        <v>10</v>
      </c>
      <c r="G9" s="53" t="s">
        <v>19</v>
      </c>
      <c r="H9" s="53" t="s">
        <v>20</v>
      </c>
      <c r="I9" s="54" t="s">
        <v>21</v>
      </c>
      <c r="J9" s="53" t="s">
        <v>9</v>
      </c>
      <c r="K9" s="53" t="s">
        <v>11</v>
      </c>
      <c r="L9" s="54" t="s">
        <v>12</v>
      </c>
      <c r="M9" s="54" t="s">
        <v>13</v>
      </c>
      <c r="N9" s="55" t="s">
        <v>87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35">
      <c r="A10" s="50">
        <v>1</v>
      </c>
      <c r="B10" s="56">
        <v>62</v>
      </c>
      <c r="C10" s="45">
        <v>26.209727082674828</v>
      </c>
      <c r="D10" s="45">
        <v>8.0137174564020164</v>
      </c>
      <c r="E10" s="45">
        <v>2.2301345448548378E-3</v>
      </c>
      <c r="F10" s="45">
        <v>0</v>
      </c>
      <c r="G10" s="45">
        <v>49.341332533982694</v>
      </c>
      <c r="H10" s="45">
        <v>0.19167747192240056</v>
      </c>
      <c r="I10" s="45">
        <v>5.6251418961691807E-2</v>
      </c>
      <c r="J10" s="45">
        <v>2.2682187296378231</v>
      </c>
      <c r="K10" s="45">
        <v>0</v>
      </c>
      <c r="L10" s="45">
        <v>0.79977259630269326</v>
      </c>
      <c r="M10" s="45">
        <v>86.882927424428999</v>
      </c>
      <c r="N10" s="57" t="s">
        <v>88</v>
      </c>
      <c r="O10" s="2"/>
    </row>
    <row r="11" spans="1:26" x14ac:dyDescent="0.35">
      <c r="A11" s="51">
        <v>2</v>
      </c>
      <c r="B11" s="56">
        <v>61</v>
      </c>
      <c r="C11" s="45">
        <v>26.209727082674828</v>
      </c>
      <c r="D11" s="45">
        <v>8.0137174564020164</v>
      </c>
      <c r="E11" s="45">
        <v>0</v>
      </c>
      <c r="F11" s="45">
        <v>0</v>
      </c>
      <c r="G11" s="45">
        <v>49.341332533982694</v>
      </c>
      <c r="H11" s="45">
        <v>0</v>
      </c>
      <c r="I11" s="45">
        <v>5.6251418961691807E-2</v>
      </c>
      <c r="J11" s="45">
        <v>1.364797783557564</v>
      </c>
      <c r="K11" s="45">
        <v>0</v>
      </c>
      <c r="L11" s="45">
        <v>0.79977259630269326</v>
      </c>
      <c r="M11" s="45">
        <v>85.785598871881476</v>
      </c>
      <c r="N11" s="57" t="s">
        <v>89</v>
      </c>
      <c r="O11" s="2"/>
    </row>
    <row r="12" spans="1:26" x14ac:dyDescent="0.35">
      <c r="A12" s="51">
        <v>3</v>
      </c>
      <c r="B12" s="56">
        <v>22</v>
      </c>
      <c r="C12" s="45">
        <v>9.8502563858403764</v>
      </c>
      <c r="D12" s="45">
        <v>3.0441852337588702</v>
      </c>
      <c r="E12" s="45">
        <v>6.0167340223370724E-2</v>
      </c>
      <c r="F12" s="45">
        <v>0</v>
      </c>
      <c r="G12" s="45">
        <v>67.48771134132366</v>
      </c>
      <c r="H12" s="45">
        <v>22.676779077719452</v>
      </c>
      <c r="I12" s="45">
        <v>7.6939136631786725E-2</v>
      </c>
      <c r="J12" s="45">
        <v>2.2273488810124755</v>
      </c>
      <c r="K12" s="45">
        <v>0</v>
      </c>
      <c r="L12" s="45">
        <v>0.79977259630269326</v>
      </c>
      <c r="M12" s="45">
        <v>106.2231599928127</v>
      </c>
      <c r="N12" s="57" t="s">
        <v>90</v>
      </c>
      <c r="O12" s="2"/>
    </row>
    <row r="13" spans="1:26" x14ac:dyDescent="0.35">
      <c r="A13" s="51">
        <v>4</v>
      </c>
      <c r="B13" s="56">
        <v>21</v>
      </c>
      <c r="C13" s="45">
        <v>26.209727082674828</v>
      </c>
      <c r="D13" s="45">
        <v>8.0137174564020164</v>
      </c>
      <c r="E13" s="45">
        <v>6.0167340223370724E-2</v>
      </c>
      <c r="F13" s="45">
        <v>0</v>
      </c>
      <c r="G13" s="45">
        <v>49.341332533982694</v>
      </c>
      <c r="H13" s="45">
        <v>22.676779077719452</v>
      </c>
      <c r="I13" s="45">
        <v>5.6251418961691807E-2</v>
      </c>
      <c r="J13" s="45">
        <v>2.2273488810124755</v>
      </c>
      <c r="K13" s="45">
        <v>0</v>
      </c>
      <c r="L13" s="45">
        <v>0.79977259630269326</v>
      </c>
      <c r="M13" s="45">
        <v>109.38509638727923</v>
      </c>
      <c r="N13" s="57" t="s">
        <v>91</v>
      </c>
      <c r="O13" s="2"/>
    </row>
    <row r="14" spans="1:26" x14ac:dyDescent="0.35">
      <c r="A14" s="51">
        <v>5</v>
      </c>
      <c r="B14" s="56">
        <v>20</v>
      </c>
      <c r="C14" s="45">
        <v>26.167651548206479</v>
      </c>
      <c r="D14" s="45">
        <v>13.362630480859115</v>
      </c>
      <c r="E14" s="45">
        <v>7.0350129922593609</v>
      </c>
      <c r="F14" s="45">
        <v>-7.1973900118596926E-16</v>
      </c>
      <c r="G14" s="45">
        <v>53.867895709805019</v>
      </c>
      <c r="H14" s="45">
        <v>-1.5213405090619599E-14</v>
      </c>
      <c r="I14" s="45">
        <v>5.6241096976020775E-2</v>
      </c>
      <c r="J14" s="45">
        <v>0.25373693092465838</v>
      </c>
      <c r="K14" s="45">
        <v>0</v>
      </c>
      <c r="L14" s="45">
        <v>0.79977259630269326</v>
      </c>
      <c r="M14" s="45">
        <v>101.54294135533333</v>
      </c>
      <c r="N14" s="57" t="s">
        <v>92</v>
      </c>
      <c r="O14" s="2"/>
    </row>
    <row r="15" spans="1:26" x14ac:dyDescent="0.35">
      <c r="A15" s="51">
        <v>6</v>
      </c>
      <c r="B15" s="56">
        <v>19</v>
      </c>
      <c r="C15" s="45">
        <v>18.344119123002301</v>
      </c>
      <c r="D15" s="45">
        <v>32.247999224597784</v>
      </c>
      <c r="E15" s="45">
        <v>15.491475888998592</v>
      </c>
      <c r="F15" s="45">
        <v>0</v>
      </c>
      <c r="G15" s="45">
        <v>27.235925634527252</v>
      </c>
      <c r="H15" s="45">
        <v>8.9852713889397489</v>
      </c>
      <c r="I15" s="45">
        <v>3.5453054017261898E-2</v>
      </c>
      <c r="J15" s="45">
        <v>0.20437319376105273</v>
      </c>
      <c r="K15" s="45">
        <v>0</v>
      </c>
      <c r="L15" s="45">
        <v>0.79977259630269326</v>
      </c>
      <c r="M15" s="45">
        <v>103.34439010414668</v>
      </c>
      <c r="N15" s="57" t="s">
        <v>93</v>
      </c>
      <c r="O15" s="2"/>
    </row>
    <row r="16" spans="1:26" x14ac:dyDescent="0.35">
      <c r="A16" s="51">
        <v>7</v>
      </c>
      <c r="B16" s="56">
        <v>15</v>
      </c>
      <c r="C16" s="45">
        <v>9.8514713808716081</v>
      </c>
      <c r="D16" s="45">
        <v>3.0445607234708438</v>
      </c>
      <c r="E16" s="45">
        <v>8.3194963107585078</v>
      </c>
      <c r="F16" s="45">
        <v>0</v>
      </c>
      <c r="G16" s="45">
        <v>2.6969392407687995</v>
      </c>
      <c r="H16" s="45">
        <v>0.27381875284225921</v>
      </c>
      <c r="I16" s="45">
        <v>2.9969841650635278E-3</v>
      </c>
      <c r="J16" s="45">
        <v>1.3649661266402935</v>
      </c>
      <c r="K16" s="45">
        <v>0</v>
      </c>
      <c r="L16" s="45">
        <v>1.161172152083735</v>
      </c>
      <c r="M16" s="45">
        <v>26.715421671601113</v>
      </c>
      <c r="N16" s="57" t="s">
        <v>94</v>
      </c>
      <c r="O16" s="2"/>
    </row>
    <row r="17" spans="1:15" x14ac:dyDescent="0.35">
      <c r="A17" s="51">
        <v>8</v>
      </c>
      <c r="B17" s="56">
        <v>14</v>
      </c>
      <c r="C17" s="45">
        <v>44.921342028219634</v>
      </c>
      <c r="D17" s="45">
        <v>13.734860406635379</v>
      </c>
      <c r="E17" s="45">
        <v>37.93574835975712</v>
      </c>
      <c r="F17" s="45">
        <v>0</v>
      </c>
      <c r="G17" s="45">
        <v>92.306650825609651</v>
      </c>
      <c r="H17" s="45">
        <v>10.680941349731475</v>
      </c>
      <c r="I17" s="45">
        <v>0.19028143542035708</v>
      </c>
      <c r="J17" s="45">
        <v>1.3649661266402935</v>
      </c>
      <c r="K17" s="45">
        <v>0</v>
      </c>
      <c r="L17" s="45">
        <v>2.1638916723517614</v>
      </c>
      <c r="M17" s="45">
        <v>203.29868220436566</v>
      </c>
      <c r="N17" s="57" t="s">
        <v>95</v>
      </c>
      <c r="O17" s="2"/>
    </row>
    <row r="18" spans="1:15" x14ac:dyDescent="0.35">
      <c r="A18" s="51">
        <v>9</v>
      </c>
      <c r="B18" s="56">
        <v>13</v>
      </c>
      <c r="C18" s="45">
        <v>26.364222799318316</v>
      </c>
      <c r="D18" s="45">
        <v>8.0609550723260579</v>
      </c>
      <c r="E18" s="45">
        <v>22.264395422274287</v>
      </c>
      <c r="F18" s="45">
        <v>0</v>
      </c>
      <c r="G18" s="45">
        <v>50.917696317998377</v>
      </c>
      <c r="H18" s="45">
        <v>7.02512332170354</v>
      </c>
      <c r="I18" s="45">
        <v>0.12905321471518649</v>
      </c>
      <c r="J18" s="45">
        <v>1.3649661266402935</v>
      </c>
      <c r="K18" s="45">
        <v>0</v>
      </c>
      <c r="L18" s="45">
        <v>2.1638916723517614</v>
      </c>
      <c r="M18" s="45">
        <v>118.29030394732783</v>
      </c>
      <c r="N18" s="57" t="s">
        <v>96</v>
      </c>
      <c r="O18" s="2"/>
    </row>
    <row r="19" spans="1:15" x14ac:dyDescent="0.35">
      <c r="A19" s="51">
        <v>10</v>
      </c>
      <c r="B19" s="56">
        <v>12</v>
      </c>
      <c r="C19" s="45">
        <v>12.54952340714037</v>
      </c>
      <c r="D19" s="45">
        <v>3.8370615031624764</v>
      </c>
      <c r="E19" s="45">
        <v>10.597981727907591</v>
      </c>
      <c r="F19" s="45">
        <v>0</v>
      </c>
      <c r="G19" s="45">
        <v>22.484439839566591</v>
      </c>
      <c r="H19" s="45">
        <v>3.1021820332540297</v>
      </c>
      <c r="I19" s="45">
        <v>5.6987834332571569E-2</v>
      </c>
      <c r="J19" s="45">
        <v>1.3649661266402935</v>
      </c>
      <c r="K19" s="45">
        <v>0</v>
      </c>
      <c r="L19" s="45">
        <v>2.1638916723517614</v>
      </c>
      <c r="M19" s="45">
        <v>56.157034144355684</v>
      </c>
      <c r="N19" s="57" t="s">
        <v>97</v>
      </c>
      <c r="O19" s="2"/>
    </row>
    <row r="20" spans="1:15" x14ac:dyDescent="0.35">
      <c r="A20" s="51">
        <v>11</v>
      </c>
      <c r="B20" s="56">
        <v>11</v>
      </c>
      <c r="C20" s="45">
        <v>18.344119123002301</v>
      </c>
      <c r="D20" s="45">
        <v>5.6087797928844045</v>
      </c>
      <c r="E20" s="45">
        <v>15.491475888998599</v>
      </c>
      <c r="F20" s="45">
        <v>0</v>
      </c>
      <c r="G20" s="45">
        <v>31.887929851341337</v>
      </c>
      <c r="H20" s="45">
        <v>4.3995831681080819</v>
      </c>
      <c r="I20" s="45">
        <v>3.5435585413442133E-2</v>
      </c>
      <c r="J20" s="45">
        <v>1.3649661266402935</v>
      </c>
      <c r="K20" s="45">
        <v>0</v>
      </c>
      <c r="L20" s="45">
        <v>0.79977259630269326</v>
      </c>
      <c r="M20" s="45">
        <v>77.932062132691144</v>
      </c>
      <c r="N20" s="57" t="s">
        <v>98</v>
      </c>
      <c r="O20" s="2"/>
    </row>
    <row r="21" spans="1:15" x14ac:dyDescent="0.35">
      <c r="A21" s="51">
        <v>12</v>
      </c>
      <c r="B21" s="56">
        <v>10</v>
      </c>
      <c r="C21" s="45">
        <v>81.074113117736715</v>
      </c>
      <c r="D21" s="45">
        <v>24.788699001119593</v>
      </c>
      <c r="E21" s="45">
        <v>68.466501997933264</v>
      </c>
      <c r="F21" s="45">
        <v>0</v>
      </c>
      <c r="G21" s="45">
        <v>166.59519757565667</v>
      </c>
      <c r="H21" s="45">
        <v>19.276980786728306</v>
      </c>
      <c r="I21" s="45">
        <v>0.15052091511070639</v>
      </c>
      <c r="J21" s="45">
        <v>1.3649661266402935</v>
      </c>
      <c r="K21" s="45">
        <v>0</v>
      </c>
      <c r="L21" s="45">
        <v>0.79977259630269326</v>
      </c>
      <c r="M21" s="45">
        <v>362.51675211722824</v>
      </c>
      <c r="N21" s="57" t="s">
        <v>99</v>
      </c>
      <c r="O21" s="2"/>
    </row>
    <row r="22" spans="1:15" x14ac:dyDescent="0.35">
      <c r="A22" s="51">
        <v>13</v>
      </c>
      <c r="B22" s="56">
        <v>7</v>
      </c>
      <c r="C22" s="45">
        <v>11.880697596661918</v>
      </c>
      <c r="D22" s="45">
        <v>3.6325656281838472</v>
      </c>
      <c r="E22" s="45">
        <v>2.2301345448548365E-3</v>
      </c>
      <c r="F22" s="45">
        <v>0</v>
      </c>
      <c r="G22" s="45">
        <v>22.138050479149214</v>
      </c>
      <c r="H22" s="45">
        <v>0</v>
      </c>
      <c r="I22" s="45">
        <v>5.6984253615160574E-2</v>
      </c>
      <c r="J22" s="45">
        <v>2.5149484916439966</v>
      </c>
      <c r="K22" s="45">
        <v>0</v>
      </c>
      <c r="L22" s="45">
        <v>4.6936885628190534</v>
      </c>
      <c r="M22" s="45">
        <v>44.919165146618049</v>
      </c>
      <c r="N22" s="57" t="s">
        <v>100</v>
      </c>
      <c r="O22" s="2"/>
    </row>
    <row r="23" spans="1:15" x14ac:dyDescent="0.35">
      <c r="A23" s="51">
        <v>14</v>
      </c>
      <c r="B23" s="56">
        <v>6</v>
      </c>
      <c r="C23" s="45">
        <v>43.70518862654977</v>
      </c>
      <c r="D23" s="45">
        <v>13.363017170195725</v>
      </c>
      <c r="E23" s="45">
        <v>2.2301345448548365E-3</v>
      </c>
      <c r="F23" s="45">
        <v>0</v>
      </c>
      <c r="G23" s="45">
        <v>88.17570458346033</v>
      </c>
      <c r="H23" s="45">
        <v>0</v>
      </c>
      <c r="I23" s="45">
        <v>0.18512995497670284</v>
      </c>
      <c r="J23" s="45">
        <v>2.5149484916439961</v>
      </c>
      <c r="K23" s="45">
        <v>0</v>
      </c>
      <c r="L23" s="45">
        <v>4.6936885628190534</v>
      </c>
      <c r="M23" s="45">
        <v>152.63990752419042</v>
      </c>
      <c r="N23" s="57" t="s">
        <v>101</v>
      </c>
      <c r="O23" s="2"/>
    </row>
    <row r="24" spans="1:15" x14ac:dyDescent="0.35">
      <c r="A24" s="50">
        <v>15</v>
      </c>
      <c r="B24" s="58">
        <v>5</v>
      </c>
      <c r="C24" s="45">
        <v>43.705188626549756</v>
      </c>
      <c r="D24" s="45">
        <v>13.363017170195571</v>
      </c>
      <c r="E24" s="45">
        <v>2.2301345448548361E-3</v>
      </c>
      <c r="F24" s="45">
        <v>0</v>
      </c>
      <c r="G24" s="45">
        <v>88.175704583459307</v>
      </c>
      <c r="H24" s="45">
        <v>0</v>
      </c>
      <c r="I24" s="45">
        <v>0.1851299549767022</v>
      </c>
      <c r="J24" s="45">
        <v>2.5149484916439793</v>
      </c>
      <c r="K24" s="45">
        <v>33.746820333995267</v>
      </c>
      <c r="L24" s="45">
        <v>1.0796930050086362</v>
      </c>
      <c r="M24" s="45">
        <v>182.77273230037406</v>
      </c>
      <c r="N24" s="57" t="s">
        <v>102</v>
      </c>
      <c r="O24" s="2"/>
    </row>
    <row r="25" spans="1:15" x14ac:dyDescent="0.35">
      <c r="A25" s="50">
        <v>16</v>
      </c>
      <c r="B25" s="58">
        <v>4</v>
      </c>
      <c r="C25" s="45">
        <v>81.069018986825625</v>
      </c>
      <c r="D25" s="45">
        <v>24.787141452440299</v>
      </c>
      <c r="E25" s="45">
        <v>2.2301345448548365E-3</v>
      </c>
      <c r="F25" s="45">
        <v>0</v>
      </c>
      <c r="G25" s="45">
        <v>163.5576482722432</v>
      </c>
      <c r="H25" s="45">
        <v>0</v>
      </c>
      <c r="I25" s="45">
        <v>0.15051145742789079</v>
      </c>
      <c r="J25" s="45">
        <v>2.5149484916439961</v>
      </c>
      <c r="K25" s="45">
        <v>0</v>
      </c>
      <c r="L25" s="45">
        <v>0.79977259630269326</v>
      </c>
      <c r="M25" s="45">
        <v>272.88127139142864</v>
      </c>
      <c r="N25" s="57" t="s">
        <v>103</v>
      </c>
      <c r="O25" s="2"/>
    </row>
    <row r="26" spans="1:15" x14ac:dyDescent="0.35">
      <c r="A26" s="50">
        <v>17</v>
      </c>
      <c r="B26" s="56">
        <v>3</v>
      </c>
      <c r="C26" s="45">
        <v>26.167651548206479</v>
      </c>
      <c r="D26" s="45">
        <v>8.0008527117981245</v>
      </c>
      <c r="E26" s="45">
        <v>7.0350129922593609</v>
      </c>
      <c r="F26" s="45">
        <v>-7.1973900118596926E-16</v>
      </c>
      <c r="G26" s="45">
        <v>50.090270559178016</v>
      </c>
      <c r="H26" s="45">
        <v>-1.5213405090619599E-14</v>
      </c>
      <c r="I26" s="45">
        <v>5.6161116284752434E-2</v>
      </c>
      <c r="J26" s="45">
        <v>1.4104760098098446</v>
      </c>
      <c r="K26" s="45">
        <v>0</v>
      </c>
      <c r="L26" s="45">
        <v>0.79977259630269326</v>
      </c>
      <c r="M26" s="45">
        <v>93.560197533839244</v>
      </c>
      <c r="N26" s="57" t="s">
        <v>104</v>
      </c>
      <c r="O26" s="2"/>
    </row>
    <row r="27" spans="1:15" x14ac:dyDescent="0.35">
      <c r="A27" s="50">
        <v>18</v>
      </c>
      <c r="B27" s="56">
        <v>18</v>
      </c>
      <c r="C27" s="45">
        <v>18.388221896884698</v>
      </c>
      <c r="D27" s="45">
        <v>21.553991521799087</v>
      </c>
      <c r="E27" s="45">
        <v>0</v>
      </c>
      <c r="F27" s="45">
        <v>35.214540122842294</v>
      </c>
      <c r="G27" s="45">
        <v>20.73655439651818</v>
      </c>
      <c r="H27" s="45">
        <v>0</v>
      </c>
      <c r="I27" s="45">
        <v>0.13555696383037341</v>
      </c>
      <c r="J27" s="45">
        <v>0.27098419305368104</v>
      </c>
      <c r="K27" s="45">
        <v>0</v>
      </c>
      <c r="L27" s="45">
        <v>0.79977259630269326</v>
      </c>
      <c r="M27" s="45">
        <v>97.099621691231008</v>
      </c>
      <c r="N27" s="57" t="s">
        <v>105</v>
      </c>
      <c r="O27" s="2"/>
    </row>
    <row r="28" spans="1:15" x14ac:dyDescent="0.35">
      <c r="A28" s="50">
        <v>19</v>
      </c>
      <c r="B28" s="56">
        <v>17</v>
      </c>
      <c r="C28" s="45">
        <v>9.8967291437389395</v>
      </c>
      <c r="D28" s="45">
        <v>2.0348778834678969</v>
      </c>
      <c r="E28" s="45">
        <v>0</v>
      </c>
      <c r="F28" s="45">
        <v>35.213630217052845</v>
      </c>
      <c r="G28" s="45">
        <v>2.7777261424815887</v>
      </c>
      <c r="H28" s="45">
        <v>0</v>
      </c>
      <c r="I28" s="45">
        <v>1.7665364067793544E-2</v>
      </c>
      <c r="J28" s="45">
        <v>1.0466769078641902</v>
      </c>
      <c r="K28" s="45">
        <v>0</v>
      </c>
      <c r="L28" s="45">
        <v>1.6217923386801987</v>
      </c>
      <c r="M28" s="45">
        <v>52.609097997353459</v>
      </c>
      <c r="N28" s="57" t="s">
        <v>106</v>
      </c>
      <c r="O28" s="2"/>
    </row>
    <row r="29" spans="1:15" x14ac:dyDescent="0.35">
      <c r="A29" s="50">
        <v>20</v>
      </c>
      <c r="B29" s="56">
        <v>16</v>
      </c>
      <c r="C29" s="45">
        <v>9.8986291355990836</v>
      </c>
      <c r="D29" s="45">
        <v>2.0352685429836619</v>
      </c>
      <c r="E29" s="45">
        <v>0</v>
      </c>
      <c r="F29" s="45">
        <v>0.44804535984481542</v>
      </c>
      <c r="G29" s="45">
        <v>2.7130174316228626</v>
      </c>
      <c r="H29" s="45">
        <v>0</v>
      </c>
      <c r="I29" s="45">
        <v>1.7668755496158185E-2</v>
      </c>
      <c r="J29" s="45">
        <v>1.046877850779395</v>
      </c>
      <c r="K29" s="45">
        <v>0</v>
      </c>
      <c r="L29" s="45">
        <v>1.6217923386801987</v>
      </c>
      <c r="M29" s="45">
        <v>17.781299415006174</v>
      </c>
      <c r="N29" s="57" t="s">
        <v>107</v>
      </c>
      <c r="O29" s="2"/>
    </row>
    <row r="30" spans="1:15" x14ac:dyDescent="0.35">
      <c r="A30" s="50">
        <v>21</v>
      </c>
      <c r="B30" s="56">
        <v>9</v>
      </c>
      <c r="C30" s="45">
        <v>81.105700054300286</v>
      </c>
      <c r="D30" s="45">
        <v>16.567899259968264</v>
      </c>
      <c r="E30" s="45">
        <v>0</v>
      </c>
      <c r="F30" s="45">
        <v>35.213630217052845</v>
      </c>
      <c r="G30" s="45">
        <v>104.43827801227064</v>
      </c>
      <c r="H30" s="45">
        <v>0</v>
      </c>
      <c r="I30" s="45">
        <v>0.57616150168937241</v>
      </c>
      <c r="J30" s="45">
        <v>1.0466769078641902</v>
      </c>
      <c r="K30" s="45">
        <v>0</v>
      </c>
      <c r="L30" s="45">
        <v>0.79977259630269326</v>
      </c>
      <c r="M30" s="45">
        <v>239.74811854944829</v>
      </c>
      <c r="N30" s="57" t="s">
        <v>108</v>
      </c>
      <c r="O30" s="2"/>
    </row>
    <row r="31" spans="1:15" x14ac:dyDescent="0.35">
      <c r="A31" s="50">
        <v>22</v>
      </c>
      <c r="B31" s="56">
        <v>2</v>
      </c>
      <c r="C31" s="45">
        <v>26.253973499869382</v>
      </c>
      <c r="D31" s="45">
        <v>5.3572387227383622</v>
      </c>
      <c r="E31" s="45">
        <v>0</v>
      </c>
      <c r="F31" s="45">
        <v>0.3996874969994082</v>
      </c>
      <c r="G31" s="45">
        <v>33.461350155493321</v>
      </c>
      <c r="H31" s="45">
        <v>0</v>
      </c>
      <c r="I31" s="45">
        <v>0.2152089533724659</v>
      </c>
      <c r="J31" s="45">
        <v>1.0467725833185744</v>
      </c>
      <c r="K31" s="45">
        <v>0</v>
      </c>
      <c r="L31" s="45">
        <v>0.79977259630269326</v>
      </c>
      <c r="M31" s="45">
        <v>67.5340040080942</v>
      </c>
      <c r="N31" s="57" t="s">
        <v>109</v>
      </c>
      <c r="O31" s="2"/>
    </row>
    <row r="32" spans="1:15" x14ac:dyDescent="0.35">
      <c r="A32" s="50">
        <v>23</v>
      </c>
      <c r="B32" s="56">
        <v>8</v>
      </c>
      <c r="C32" s="45">
        <v>9.0512175044469547</v>
      </c>
      <c r="D32" s="45">
        <v>0</v>
      </c>
      <c r="E32" s="45">
        <v>0</v>
      </c>
      <c r="F32" s="45">
        <v>120.36165240450248</v>
      </c>
      <c r="G32" s="45">
        <v>0</v>
      </c>
      <c r="H32" s="45">
        <v>0</v>
      </c>
      <c r="I32" s="45">
        <v>0</v>
      </c>
      <c r="J32" s="45">
        <v>0.64569726064661825</v>
      </c>
      <c r="K32" s="45">
        <v>0</v>
      </c>
      <c r="L32" s="45">
        <v>0.79977259630269326</v>
      </c>
      <c r="M32" s="45">
        <v>130.85833976589873</v>
      </c>
      <c r="N32" s="57" t="s">
        <v>110</v>
      </c>
      <c r="O32" s="2"/>
    </row>
    <row r="33" spans="1:15" x14ac:dyDescent="0.35">
      <c r="A33" s="50">
        <v>24</v>
      </c>
      <c r="B33" s="56">
        <v>1</v>
      </c>
      <c r="C33" s="45">
        <v>7.8813562323398365</v>
      </c>
      <c r="D33" s="45">
        <v>0</v>
      </c>
      <c r="E33" s="45">
        <v>0</v>
      </c>
      <c r="F33" s="45">
        <v>1.1910420867971694</v>
      </c>
      <c r="G33" s="45">
        <v>0</v>
      </c>
      <c r="H33" s="45">
        <v>0</v>
      </c>
      <c r="I33" s="45">
        <v>0</v>
      </c>
      <c r="J33" s="45">
        <v>0.56298632189106612</v>
      </c>
      <c r="K33" s="45">
        <v>0</v>
      </c>
      <c r="L33" s="45">
        <v>0.79977259630269337</v>
      </c>
      <c r="M33" s="45">
        <v>10.435157237330765</v>
      </c>
      <c r="N33" s="57" t="s">
        <v>111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0E8B3-CD53-494D-A8D8-90888F1E70A1}">
  <sheetPr>
    <tabColor theme="8"/>
    <pageSetUpPr fitToPage="1"/>
  </sheetPr>
  <dimension ref="A1:Y35"/>
  <sheetViews>
    <sheetView showGridLines="0" zoomScaleNormal="100" workbookViewId="0">
      <selection activeCell="W19" sqref="W19"/>
    </sheetView>
  </sheetViews>
  <sheetFormatPr baseColWidth="10" defaultColWidth="11.3984375" defaultRowHeight="13.15" x14ac:dyDescent="0.4"/>
  <cols>
    <col min="1" max="1" width="5.73046875" style="9" customWidth="1"/>
    <col min="2" max="2" width="4.265625" style="9" customWidth="1"/>
    <col min="3" max="3" width="1.73046875" style="9" customWidth="1"/>
    <col min="4" max="4" width="14" style="9" customWidth="1"/>
    <col min="5" max="5" width="1.73046875" style="9" customWidth="1"/>
    <col min="6" max="6" width="14" style="9" customWidth="1"/>
    <col min="7" max="7" width="1.73046875" style="9" customWidth="1"/>
    <col min="8" max="8" width="14" style="9" customWidth="1"/>
    <col min="9" max="9" width="1.73046875" style="9" customWidth="1"/>
    <col min="10" max="10" width="14" style="9" customWidth="1"/>
    <col min="11" max="11" width="1.73046875" style="9" customWidth="1"/>
    <col min="12" max="12" width="14" style="9" customWidth="1"/>
    <col min="13" max="13" width="3.1328125" style="9" customWidth="1"/>
    <col min="14" max="14" width="1.3984375" style="9" customWidth="1"/>
    <col min="15" max="15" width="15.1328125" style="9" customWidth="1"/>
    <col min="16" max="16" width="2.59765625" style="8" customWidth="1"/>
    <col min="17" max="19" width="11.73046875" style="8" customWidth="1"/>
    <col min="20" max="20" width="4" style="8" customWidth="1"/>
    <col min="21" max="22" width="11.73046875" style="8" customWidth="1"/>
    <col min="23" max="23" width="19.1328125" style="8" customWidth="1"/>
    <col min="24" max="24" width="2.59765625" style="8" customWidth="1"/>
    <col min="25" max="16384" width="11.3984375" style="8"/>
  </cols>
  <sheetData>
    <row r="1" spans="1:25" ht="20.25" customHeight="1" x14ac:dyDescent="0.4">
      <c r="O1" s="17"/>
    </row>
    <row r="2" spans="1:25" ht="20.25" customHeight="1" x14ac:dyDescent="0.4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5" customHeight="1" x14ac:dyDescent="0.4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4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4">
      <c r="B6" s="16"/>
      <c r="O6" s="21"/>
    </row>
    <row r="7" spans="1:25" ht="16.5" customHeight="1" x14ac:dyDescent="0.4">
      <c r="B7" s="16"/>
      <c r="O7" s="21"/>
    </row>
    <row r="8" spans="1:25" ht="16.5" customHeight="1" x14ac:dyDescent="0.4">
      <c r="B8" s="16"/>
      <c r="O8" s="21"/>
    </row>
    <row r="9" spans="1:25" ht="16.5" customHeight="1" x14ac:dyDescent="0.4">
      <c r="B9" s="16"/>
    </row>
    <row r="10" spans="1:25" ht="16.5" customHeight="1" x14ac:dyDescent="0.4">
      <c r="B10" s="26"/>
    </row>
    <row r="11" spans="1:25" ht="16.5" customHeight="1" x14ac:dyDescent="0.4">
      <c r="B11" s="26"/>
    </row>
    <row r="12" spans="1:25" ht="16.5" customHeight="1" x14ac:dyDescent="0.4">
      <c r="B12" s="26"/>
    </row>
    <row r="13" spans="1:25" ht="17.25" customHeight="1" x14ac:dyDescent="0.4">
      <c r="B13" s="26"/>
    </row>
    <row r="14" spans="1:25" ht="16.5" customHeight="1" x14ac:dyDescent="0.4">
      <c r="B14" s="26"/>
    </row>
    <row r="15" spans="1:25" ht="16.5" customHeight="1" x14ac:dyDescent="0.4">
      <c r="B15" s="26"/>
    </row>
    <row r="16" spans="1:25" ht="16.5" customHeight="1" x14ac:dyDescent="0.4">
      <c r="B16" s="26"/>
    </row>
    <row r="17" spans="1:14" ht="16.5" customHeight="1" x14ac:dyDescent="0.4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4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4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4">
      <c r="A20" s="18"/>
      <c r="B20" s="28"/>
      <c r="C20" s="18"/>
      <c r="D20" s="65"/>
      <c r="E20" s="18"/>
      <c r="F20" s="65"/>
      <c r="G20" s="18"/>
      <c r="H20" s="65"/>
      <c r="I20" s="18"/>
      <c r="J20" s="65"/>
      <c r="K20" s="18"/>
      <c r="L20" s="65"/>
      <c r="M20" s="18"/>
      <c r="N20" s="17"/>
    </row>
    <row r="21" spans="1:14" ht="11.25" customHeight="1" x14ac:dyDescent="0.4">
      <c r="A21" s="18"/>
      <c r="B21" s="28"/>
      <c r="C21" s="18"/>
      <c r="D21" s="65"/>
      <c r="E21" s="18"/>
      <c r="F21" s="65"/>
      <c r="G21" s="18"/>
      <c r="H21" s="65"/>
      <c r="I21" s="18"/>
      <c r="J21" s="65"/>
      <c r="K21" s="18"/>
      <c r="L21" s="65"/>
      <c r="M21" s="18"/>
      <c r="N21" s="17"/>
    </row>
    <row r="22" spans="1:14" ht="3.75" customHeight="1" x14ac:dyDescent="0.4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4">
      <c r="A23" s="18"/>
      <c r="B23" s="28"/>
      <c r="C23" s="18"/>
      <c r="D23" s="65"/>
      <c r="E23" s="18"/>
      <c r="F23" s="65"/>
      <c r="G23" s="18"/>
      <c r="H23" s="65"/>
      <c r="I23" s="18"/>
      <c r="J23" s="65"/>
      <c r="K23" s="18"/>
      <c r="L23" s="65"/>
      <c r="M23" s="18"/>
      <c r="N23" s="17"/>
    </row>
    <row r="24" spans="1:14" ht="9" customHeight="1" x14ac:dyDescent="0.4">
      <c r="A24" s="18"/>
      <c r="B24" s="28"/>
      <c r="C24" s="18"/>
      <c r="D24" s="65"/>
      <c r="E24" s="18"/>
      <c r="F24" s="65"/>
      <c r="G24" s="18"/>
      <c r="H24" s="65"/>
      <c r="I24" s="18"/>
      <c r="J24" s="65"/>
      <c r="K24" s="18"/>
      <c r="L24" s="65"/>
      <c r="M24" s="18"/>
      <c r="N24" s="17"/>
    </row>
    <row r="25" spans="1:14" ht="16.5" customHeight="1" x14ac:dyDescent="0.4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4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4">
      <c r="B27" s="30"/>
    </row>
    <row r="28" spans="1:14" ht="6" customHeight="1" x14ac:dyDescent="0.4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4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4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4">
      <c r="B31" s="30"/>
    </row>
    <row r="32" spans="1:14" ht="4.5" customHeight="1" x14ac:dyDescent="0.4">
      <c r="B32" s="30"/>
      <c r="G32" s="22"/>
      <c r="H32" s="22"/>
      <c r="I32" s="22"/>
      <c r="J32" s="22"/>
      <c r="K32" s="22"/>
    </row>
    <row r="33" spans="1:11" ht="18" customHeight="1" x14ac:dyDescent="0.4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4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4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398012C8713474092892543E3A14C05" ma:contentTypeVersion="0" ma:contentTypeDescription="Ein neues Dokument erstellen." ma:contentTypeScope="" ma:versionID="22d5292496aa929ad1f2664a8e00acb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FC28D76-ADD6-45B1-90C7-4E4BE5838A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Pfade</vt:lpstr>
      <vt:lpstr>Daten GWP</vt:lpstr>
      <vt:lpstr>GWP alle</vt:lpstr>
      <vt:lpstr>Daten KEA</vt:lpstr>
      <vt:lpstr>KEA alle</vt:lpstr>
      <vt:lpstr>Daten AP</vt:lpstr>
      <vt:lpstr>AP alle</vt:lpstr>
      <vt:lpstr>Daten EP</vt:lpstr>
      <vt:lpstr>EP alle</vt:lpstr>
      <vt:lpstr>Daten Smog</vt:lpstr>
      <vt:lpstr>Smog alle</vt:lpstr>
      <vt:lpstr>Daten Ozon</vt:lpstr>
      <vt:lpstr>Ozon alle</vt:lpstr>
      <vt:lpstr>Daten PM</vt:lpstr>
      <vt:lpstr>PM alle</vt:lpstr>
      <vt:lpstr>Daten KRA</vt:lpstr>
      <vt:lpstr>KRA alle</vt:lpstr>
      <vt:lpstr>Daten Natur</vt:lpstr>
      <vt:lpstr>Natur alle</vt:lpstr>
      <vt:lpstr>Daten Wasser</vt:lpstr>
      <vt:lpstr>Wasser alle</vt:lpstr>
      <vt:lpstr>Pfade (2)</vt:lpstr>
      <vt:lpstr>'AP alle'!Druckbereich</vt:lpstr>
      <vt:lpstr>'EP alle'!Druckbereich</vt:lpstr>
      <vt:lpstr>'GWP alle'!Druckbereich</vt:lpstr>
      <vt:lpstr>'KEA alle'!Druckbereich</vt:lpstr>
      <vt:lpstr>'KRA alle'!Druckbereich</vt:lpstr>
      <vt:lpstr>'Natur alle'!Druckbereich</vt:lpstr>
      <vt:lpstr>'Ozon alle'!Druckbereich</vt:lpstr>
      <vt:lpstr>'PM alle'!Druckbereich</vt:lpstr>
      <vt:lpstr>'Smog alle'!Druckbereich</vt:lpstr>
      <vt:lpstr>'Wasser alle'!Druckbereich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Daniel Münter</cp:lastModifiedBy>
  <cp:lastPrinted>2013-06-13T23:31:37Z</cp:lastPrinted>
  <dcterms:created xsi:type="dcterms:W3CDTF">2010-08-25T11:28:54Z</dcterms:created>
  <dcterms:modified xsi:type="dcterms:W3CDTF">2020-02-13T16:10:09Z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0x0101003398012C8713474092892543E3A14C05</vt:lpwstr>
  </property>
</Properties>
</file>