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02_ENERGIE\ENER-06_EEV\"/>
    </mc:Choice>
  </mc:AlternateContent>
  <xr:revisionPtr revIDLastSave="0" documentId="13_ncr:1_{572C62AA-6E4E-43F9-A9DB-C717D26CA7B4}" xr6:coauthVersionLast="47" xr6:coauthVersionMax="47" xr10:uidLastSave="{00000000-0000-0000-0000-000000000000}"/>
  <bookViews>
    <workbookView xWindow="14400" yWindow="0" windowWidth="14400" windowHeight="17400" tabRatio="802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>OFFSET(Daten!#REF!,0,0,COUNTA(Daten!$B$13:$B$13),-1)</definedName>
    <definedName name="Daten01">OFFSET(Daten!#REF!,0,0,COUNTA(Daten!$D$13:$D$13),-1)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Diagramm!$B$1:$O$19</definedName>
    <definedName name="Print_Area" localSheetId="2">'Diagramm ENGLISCH'!$B$1:$O$19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Z5" i="1" l="1"/>
  <c r="Z4" i="1" l="1"/>
</calcChain>
</file>

<file path=xl/sharedStrings.xml><?xml version="1.0" encoding="utf-8"?>
<sst xmlns="http://schemas.openxmlformats.org/spreadsheetml/2006/main" count="39" uniqueCount="31">
  <si>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</si>
  <si>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</si>
  <si>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</si>
  <si>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</si>
  <si>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</si>
  <si>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</si>
  <si>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</si>
  <si>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</si>
  <si>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</si>
  <si>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</si>
  <si>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</si>
  <si>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</si>
  <si>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</si>
  <si>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Year</t>
  </si>
  <si>
    <t>Datentabelle für Indikator/englisch</t>
  </si>
  <si>
    <t>Jahr</t>
  </si>
  <si>
    <t>Datentabelle für Indikator/deutsch</t>
  </si>
  <si>
    <t>Jahr (Beschriftung)</t>
  </si>
  <si>
    <t>Endenergieverbrauch</t>
  </si>
  <si>
    <t>Final energy consumption</t>
  </si>
  <si>
    <t>Terawatt hours</t>
  </si>
  <si>
    <t>Terawattstunden</t>
  </si>
  <si>
    <t xml:space="preserve"> ---</t>
  </si>
  <si>
    <t>* gemäß AGEB Definition
** gemäß § 4 Abs. 1 Nr. 1 EnEfG</t>
  </si>
  <si>
    <t>* according to the AGEB definition
** according to Section 4.1 Sentence 1 of the German Energy Efficiency Act (Energieeffizienzgesetz, EnEfG)</t>
  </si>
  <si>
    <t>German Environment Agency based on AG Energiebilanzen, Evaluation Tables on the Energy Balance as of as of 10/2024; German Energy Efficiency Act (EnEfG)</t>
  </si>
  <si>
    <t xml:space="preserve">Umweltbundesamt auf Basis Arbeitsgemeinschaft Energiebilanzen, Auswertungstabellen, Stand 10/2024; Energieeffizienzsgesetz (EnEfG) </t>
  </si>
  <si>
    <t>Ziele Energieeffizienzgesetz 2023**</t>
  </si>
  <si>
    <t>Endenergieverbrauch*</t>
  </si>
  <si>
    <t>Final energy consumption*</t>
  </si>
  <si>
    <t>Targets of the Energy Efficiency Act 2023**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</si>
</sst>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Quelle:&quot;\ @"/>
    <numFmt numFmtId="166" formatCode="#,##0.0000"/>
    <numFmt numFmtId="167" formatCode="_-* #,##0.000\ _€_-;\-* #,##0.000\ _€_-;_-* &quot;-&quot;??\ _€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FF0000"/>
      <name val="Arial"/>
      <family val="2"/>
    </font>
    <font>
      <sz val="10"/>
      <name val="Arial"/>
    </font>
    <font>
      <sz val="12"/>
      <color rgb="FF0A010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64" fontId="36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5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/>
    <xf numFmtId="0" fontId="24" fillId="24" borderId="0" xfId="0" applyFont="1" applyFill="1" applyBorder="1" applyAlignment="1" applyProtection="1">
      <alignment vertical="center"/>
    </xf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0" xfId="0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2" fillId="24" borderId="0" xfId="0" applyFont="1" applyFill="1"/>
    <xf numFmtId="3" fontId="33" fillId="28" borderId="23" xfId="0" applyNumberFormat="1" applyFont="1" applyFill="1" applyBorder="1" applyAlignment="1">
      <alignment horizontal="right" vertical="center" wrapText="1" indent="4"/>
    </xf>
    <xf numFmtId="3" fontId="33" fillId="29" borderId="23" xfId="0" applyNumberFormat="1" applyFont="1" applyFill="1" applyBorder="1" applyAlignment="1">
      <alignment horizontal="right" vertical="center" wrapText="1" indent="4"/>
    </xf>
    <xf numFmtId="0" fontId="35" fillId="24" borderId="0" xfId="0" applyFont="1" applyFill="1" applyProtection="1"/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Fill="1" applyBorder="1"/>
    <xf numFmtId="0" fontId="0" fillId="0" borderId="28" xfId="0" applyBorder="1"/>
    <xf numFmtId="0" fontId="0" fillId="0" borderId="28" xfId="0" applyBorder="1" applyProtection="1"/>
    <xf numFmtId="2" fontId="0" fillId="24" borderId="0" xfId="0" applyNumberFormat="1" applyFill="1" applyProtection="1"/>
    <xf numFmtId="9" fontId="0" fillId="24" borderId="0" xfId="45" applyFont="1" applyFill="1" applyProtection="1"/>
    <xf numFmtId="3" fontId="0" fillId="24" borderId="0" xfId="0" applyNumberFormat="1" applyFill="1"/>
    <xf numFmtId="0" fontId="37" fillId="0" borderId="0" xfId="0" applyFont="1"/>
    <xf numFmtId="14" fontId="0" fillId="24" borderId="0" xfId="0" applyNumberFormat="1" applyFill="1"/>
    <xf numFmtId="166" fontId="0" fillId="24" borderId="0" xfId="0" applyNumberFormat="1" applyFill="1"/>
    <xf numFmtId="167" fontId="0" fillId="24" borderId="0" xfId="46" applyNumberFormat="1" applyFont="1" applyFill="1"/>
    <xf numFmtId="0" fontId="34" fillId="29" borderId="13" xfId="42" applyFont="1" applyFill="1" applyBorder="1" applyAlignment="1" applyProtection="1">
      <alignment horizontal="left" vertical="center"/>
      <protection locked="0"/>
    </xf>
    <xf numFmtId="0" fontId="34" fillId="29" borderId="10" xfId="42" applyFont="1" applyFill="1" applyBorder="1" applyAlignment="1" applyProtection="1">
      <alignment horizontal="left" vertical="center"/>
      <protection locked="0"/>
    </xf>
    <xf numFmtId="0" fontId="34" fillId="29" borderId="13" xfId="42" applyFont="1" applyFill="1" applyBorder="1" applyAlignment="1" applyProtection="1">
      <alignment horizontal="left"/>
      <protection locked="0"/>
    </xf>
    <xf numFmtId="0" fontId="34" fillId="29" borderId="10" xfId="42" applyFont="1" applyFill="1" applyBorder="1" applyAlignment="1" applyProtection="1">
      <alignment horizontal="left"/>
      <protection locked="0"/>
    </xf>
    <xf numFmtId="0" fontId="34" fillId="29" borderId="13" xfId="42" applyFont="1" applyFill="1" applyBorder="1" applyAlignment="1" applyProtection="1">
      <alignment horizontal="left" vertical="center" wrapText="1"/>
      <protection locked="0"/>
    </xf>
    <xf numFmtId="0" fontId="34" fillId="0" borderId="13" xfId="42" applyFont="1" applyFill="1" applyBorder="1" applyAlignment="1" applyProtection="1">
      <alignment horizontal="left" vertical="center" wrapText="1"/>
      <protection locked="0"/>
    </xf>
    <xf numFmtId="0" fontId="34" fillId="0" borderId="10" xfId="42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46" builtinId="3"/>
    <cellStyle name="Neutral" xfId="31" builtinId="28" customBuiltin="1"/>
    <cellStyle name="Notiz" xfId="32" builtinId="10" customBuiltin="1"/>
    <cellStyle name="Prozent" xfId="45" builtinId="5"/>
    <cellStyle name="Prozent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7F7F7F"/>
      <color rgb="FFA5A5A5"/>
      <color rgb="FFFFFFFF"/>
      <color rgb="FF6BB5FF"/>
      <color rgb="FF61B931"/>
      <color rgb="FF125D86"/>
      <color rgb="FF005F85"/>
      <color rgb="FF5EAD3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4388968879062"/>
          <c:y val="7.3608284002548943E-2"/>
          <c:w val="0.86415858586801308"/>
          <c:h val="0.67010583195070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Daten!$D$12</c:f>
              <c:strCache>
                <c:ptCount val="1"/>
                <c:pt idx="0">
                  <c:v>Endenergieverbrauch*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FD-46D8-BA03-F570C08F3B0D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B8A-4F21-B902-8101DDAB350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364-419D-86AF-465C87945C43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386-4F8A-90E4-31043FC1BCB0}"/>
                </c:ext>
              </c:extLst>
            </c:dLbl>
            <c:dLbl>
              <c:idx val="32"/>
              <c:layout>
                <c:manualLayout>
                  <c:x val="0"/>
                  <c:y val="-2.9365649421231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FD-46D8-BA03-F570C08F3B0D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Daten!$B$13:$B$44</c15:sqref>
                  </c15:fullRef>
                </c:ext>
              </c:extLst>
              <c:f>Daten!$B$13:$B$40</c:f>
              <c:numCache>
                <c:formatCode>General</c:formatCode>
                <c:ptCount val="28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0">
                  <c:v>2023</c:v>
                </c:pt>
                <c:pt idx="22">
                  <c:v>2025</c:v>
                </c:pt>
                <c:pt idx="27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Daten!$D$13:$D$44</c15:sqref>
                  </c15:fullRef>
                </c:ext>
              </c:extLst>
              <c:f>Daten!$D$13:$D$40</c:f>
              <c:numCache>
                <c:formatCode>#,##0</c:formatCode>
                <c:ptCount val="28"/>
                <c:pt idx="0">
                  <c:v>2582.8683333333329</c:v>
                </c:pt>
                <c:pt idx="1">
                  <c:v>2554.6027777777781</c:v>
                </c:pt>
                <c:pt idx="2">
                  <c:v>2542.633888888889</c:v>
                </c:pt>
                <c:pt idx="3">
                  <c:v>2640.2608333333328</c:v>
                </c:pt>
                <c:pt idx="4">
                  <c:v>2467.7088888888889</c:v>
                </c:pt>
                <c:pt idx="5">
                  <c:v>2590.9152777777781</c:v>
                </c:pt>
                <c:pt idx="6">
                  <c:v>2431.6988888888891</c:v>
                </c:pt>
                <c:pt idx="7">
                  <c:v>2592.6877777777781</c:v>
                </c:pt>
                <c:pt idx="8">
                  <c:v>2491.0330555555552</c:v>
                </c:pt>
                <c:pt idx="9">
                  <c:v>2513.6077777777782</c:v>
                </c:pt>
                <c:pt idx="10">
                  <c:v>2567.1855555555562</c:v>
                </c:pt>
                <c:pt idx="11">
                  <c:v>2430.395</c:v>
                </c:pt>
                <c:pt idx="12">
                  <c:v>2503.8058333333329</c:v>
                </c:pt>
                <c:pt idx="13">
                  <c:v>2524.4072222222221</c:v>
                </c:pt>
                <c:pt idx="14">
                  <c:v>2547.4108333333329</c:v>
                </c:pt>
                <c:pt idx="15">
                  <c:v>2516.174722222222</c:v>
                </c:pt>
                <c:pt idx="16">
                  <c:v>2513.9097222222222</c:v>
                </c:pt>
                <c:pt idx="17">
                  <c:v>2353.184166666666</c:v>
                </c:pt>
                <c:pt idx="18">
                  <c:v>2441.499166666667</c:v>
                </c:pt>
                <c:pt idx="19">
                  <c:v>2365.898333333334</c:v>
                </c:pt>
                <c:pt idx="20">
                  <c:v>2267.5033333333331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FD-46D8-BA03-F570C08F3B0D}"/>
            </c:ext>
          </c:extLst>
        </c:ser>
        <c:ser>
          <c:idx val="1"/>
          <c:order val="1"/>
          <c:tx>
            <c:strRef>
              <c:f>Daten!$E$12</c:f>
              <c:strCache>
                <c:ptCount val="1"/>
                <c:pt idx="0">
                  <c:v>Ziele Energieeffizienzgesetz 2023**</c:v>
                </c:pt>
              </c:strCache>
              <c:extLst xmlns:c15="http://schemas.microsoft.com/office/drawing/2012/chart"/>
            </c:strRef>
          </c:tx>
          <c:spPr>
            <a:ln>
              <a:noFill/>
            </a:ln>
          </c:spPr>
          <c:invertIfNegative val="0"/>
          <c:dPt>
            <c:idx val="0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8-6F9E-463B-ABE6-BC697EE6A799}"/>
              </c:ext>
            </c:extLst>
          </c:dPt>
          <c:dPt>
            <c:idx val="1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7-6F9E-463B-ABE6-BC697EE6A799}"/>
              </c:ext>
            </c:extLst>
          </c:dPt>
          <c:dPt>
            <c:idx val="2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6-6F9E-463B-ABE6-BC697EE6A799}"/>
              </c:ext>
            </c:extLst>
          </c:dPt>
          <c:dPt>
            <c:idx val="3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5-6F9E-463B-ABE6-BC697EE6A799}"/>
              </c:ext>
            </c:extLst>
          </c:dPt>
          <c:dPt>
            <c:idx val="4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4-6F9E-463B-ABE6-BC697EE6A799}"/>
              </c:ext>
            </c:extLst>
          </c:dPt>
          <c:dPt>
            <c:idx val="5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3-6F9E-463B-ABE6-BC697EE6A799}"/>
              </c:ext>
            </c:extLst>
          </c:dPt>
          <c:dPt>
            <c:idx val="6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2-6F9E-463B-ABE6-BC697EE6A799}"/>
              </c:ext>
            </c:extLst>
          </c:dPt>
          <c:dPt>
            <c:idx val="7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1-6F9E-463B-ABE6-BC697EE6A799}"/>
              </c:ext>
            </c:extLst>
          </c:dPt>
          <c:dPt>
            <c:idx val="8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0-6F9E-463B-ABE6-BC697EE6A799}"/>
              </c:ext>
            </c:extLst>
          </c:dPt>
          <c:dPt>
            <c:idx val="9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F-6F9E-463B-ABE6-BC697EE6A799}"/>
              </c:ext>
            </c:extLst>
          </c:dPt>
          <c:dPt>
            <c:idx val="10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D-6F9E-463B-ABE6-BC697EE6A799}"/>
              </c:ext>
            </c:extLst>
          </c:dPt>
          <c:dPt>
            <c:idx val="11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C-6F9E-463B-ABE6-BC697EE6A799}"/>
              </c:ext>
            </c:extLst>
          </c:dPt>
          <c:dPt>
            <c:idx val="12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E-6F9E-463B-ABE6-BC697EE6A799}"/>
              </c:ext>
            </c:extLst>
          </c:dPt>
          <c:dPt>
            <c:idx val="13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B-6F9E-463B-ABE6-BC697EE6A799}"/>
              </c:ext>
            </c:extLst>
          </c:dPt>
          <c:dPt>
            <c:idx val="14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A-6F9E-463B-ABE6-BC697EE6A799}"/>
              </c:ext>
            </c:extLst>
          </c:dPt>
          <c:dPt>
            <c:idx val="15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9-6F9E-463B-ABE6-BC697EE6A799}"/>
              </c:ext>
            </c:extLst>
          </c:dPt>
          <c:dPt>
            <c:idx val="16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8-6F9E-463B-ABE6-BC697EE6A799}"/>
              </c:ext>
            </c:extLst>
          </c:dPt>
          <c:dPt>
            <c:idx val="17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7-6F9E-463B-ABE6-BC697EE6A799}"/>
              </c:ext>
            </c:extLst>
          </c:dPt>
          <c:dPt>
            <c:idx val="18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6-6F9E-463B-ABE6-BC697EE6A799}"/>
              </c:ext>
            </c:extLst>
          </c:dPt>
          <c:dPt>
            <c:idx val="19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5-6F9E-463B-ABE6-BC697EE6A799}"/>
              </c:ext>
            </c:extLst>
          </c:dPt>
          <c:dPt>
            <c:idx val="20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4-6F9E-463B-ABE6-BC697EE6A799}"/>
              </c:ext>
            </c:extLst>
          </c:dPt>
          <c:dPt>
            <c:idx val="21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3-6F9E-463B-ABE6-BC697EE6A799}"/>
              </c:ext>
            </c:extLst>
          </c:dPt>
          <c:dPt>
            <c:idx val="22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2-6F9E-463B-ABE6-BC697EE6A799}"/>
              </c:ext>
            </c:extLst>
          </c:dPt>
          <c:dPt>
            <c:idx val="23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1-6F9E-463B-ABE6-BC697EE6A799}"/>
              </c:ext>
            </c:extLst>
          </c:dPt>
          <c:dPt>
            <c:idx val="24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0-6F9E-463B-ABE6-BC697EE6A799}"/>
              </c:ext>
            </c:extLst>
          </c:dPt>
          <c:dPt>
            <c:idx val="25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F-6F9E-463B-ABE6-BC697EE6A799}"/>
              </c:ext>
            </c:extLst>
          </c:dPt>
          <c:dPt>
            <c:idx val="26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E-6F9E-463B-ABE6-BC697EE6A799}"/>
              </c:ext>
            </c:extLst>
          </c:dPt>
          <c:dPt>
            <c:idx val="27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D-6F9E-463B-ABE6-BC697EE6A79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F9E-463B-ABE6-BC697EE6A79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6F9E-463B-ABE6-BC697EE6A799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F9E-463B-ABE6-BC697EE6A79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F9E-463B-ABE6-BC697EE6A7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F9E-463B-ABE6-BC697EE6A7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F9E-463B-ABE6-BC697EE6A7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F9E-463B-ABE6-BC697EE6A7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F9E-463B-ABE6-BC697EE6A7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F9E-463B-ABE6-BC697EE6A7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F9E-463B-ABE6-BC697EE6A7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F9E-463B-ABE6-BC697EE6A7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F9E-463B-ABE6-BC697EE6A7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F9E-463B-ABE6-BC697EE6A7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F9E-463B-ABE6-BC697EE6A79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F9E-463B-ABE6-BC697EE6A79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F9E-463B-ABE6-BC697EE6A79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F9E-463B-ABE6-BC697EE6A79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F9E-463B-ABE6-BC697EE6A79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F9E-463B-ABE6-BC697EE6A79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F9E-463B-ABE6-BC697EE6A79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F9E-463B-ABE6-BC697EE6A79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F9E-463B-ABE6-BC697EE6A79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F9E-463B-ABE6-BC697EE6A79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F9E-463B-ABE6-BC697EE6A79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F9E-463B-ABE6-BC697EE6A79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F9E-463B-ABE6-BC697EE6A799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F9E-463B-ABE6-BC697EE6A799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9E-463B-ABE6-BC697EE6A799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9E-463B-ABE6-BC697EE6A799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9E-463B-ABE6-BC697EE6A799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Daten!$B$13:$B$44</c15:sqref>
                  </c15:fullRef>
                </c:ext>
              </c:extLst>
              <c:f>Daten!$B$13:$B$40</c:f>
              <c:numCache>
                <c:formatCode>General</c:formatCode>
                <c:ptCount val="28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0">
                  <c:v>2023</c:v>
                </c:pt>
                <c:pt idx="22">
                  <c:v>2025</c:v>
                </c:pt>
                <c:pt idx="27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Daten!$E$13:$E$44</c15:sqref>
                  </c15:fullRef>
                </c:ext>
              </c:extLst>
              <c:f>Daten!$E$13:$E$40</c:f>
              <c:numCache>
                <c:formatCode>#,##0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1867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6F9E-463B-ABE6-BC697EE6A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26427840"/>
        <c:axId val="426428232"/>
      </c:barChart>
      <c:catAx>
        <c:axId val="42642784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26428232"/>
        <c:crosses val="autoZero"/>
        <c:auto val="0"/>
        <c:lblAlgn val="ctr"/>
        <c:lblOffset val="100"/>
        <c:noMultiLvlLbl val="0"/>
      </c:catAx>
      <c:valAx>
        <c:axId val="42642823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64278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20347385135466739"/>
          <c:y val="0.81709598525008131"/>
          <c:w val="0.61752616264720883"/>
          <c:h val="5.1531540660603302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7466253003156"/>
          <c:y val="6.5532015197648286E-2"/>
          <c:w val="0.85359751337992418"/>
          <c:h val="0.6511042120819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Daten!$H$12</c:f>
              <c:strCache>
                <c:ptCount val="1"/>
                <c:pt idx="0">
                  <c:v>Final energy consumption*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6E4-410E-9AFE-DE9ABFA59765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6E4-410E-9AFE-DE9ABFA59765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6E4-410E-9AFE-DE9ABFA59765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470-4937-8FB9-08A80BF717BE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70-4937-8FB9-08A80BF717BE}"/>
              </c:ext>
            </c:extLst>
          </c:dPt>
          <c:dLbls>
            <c:dLbl>
              <c:idx val="0"/>
              <c:layout>
                <c:manualLayout>
                  <c:x val="0"/>
                  <c:y val="5.3841255628954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70-4937-8FB9-08A80BF717BE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CF-4795-8067-11278F8E1256}"/>
                </c:ext>
              </c:extLst>
            </c:dLbl>
            <c:dLbl>
              <c:idx val="32"/>
              <c:layout>
                <c:manualLayout>
                  <c:x val="0"/>
                  <c:y val="-3.23047533773729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11,769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470-4937-8FB9-08A80BF717BE}"/>
                </c:ext>
              </c:extLst>
            </c:dLbl>
            <c:numFmt formatCode="#&quot;,&quot;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Daten!$G$13:$G$44</c15:sqref>
                  </c15:fullRef>
                </c:ext>
              </c:extLst>
              <c:f>Daten!$G$13:$G$40</c:f>
              <c:numCache>
                <c:formatCode>General</c:formatCode>
                <c:ptCount val="28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0">
                  <c:v>2023</c:v>
                </c:pt>
                <c:pt idx="22">
                  <c:v>2025</c:v>
                </c:pt>
                <c:pt idx="27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Daten!$H$13:$H$44</c15:sqref>
                  </c15:fullRef>
                </c:ext>
              </c:extLst>
              <c:f>Daten!$H$13:$H$40</c:f>
              <c:numCache>
                <c:formatCode>#,##0</c:formatCode>
                <c:ptCount val="28"/>
                <c:pt idx="0">
                  <c:v>2582.8683333333329</c:v>
                </c:pt>
                <c:pt idx="1">
                  <c:v>2554.6027777777781</c:v>
                </c:pt>
                <c:pt idx="2">
                  <c:v>2542.633888888889</c:v>
                </c:pt>
                <c:pt idx="3">
                  <c:v>2640.2608333333328</c:v>
                </c:pt>
                <c:pt idx="4">
                  <c:v>2467.7088888888889</c:v>
                </c:pt>
                <c:pt idx="5">
                  <c:v>2590.9152777777781</c:v>
                </c:pt>
                <c:pt idx="6">
                  <c:v>2431.6988888888891</c:v>
                </c:pt>
                <c:pt idx="7">
                  <c:v>2592.6877777777781</c:v>
                </c:pt>
                <c:pt idx="8">
                  <c:v>2491.0330555555552</c:v>
                </c:pt>
                <c:pt idx="9">
                  <c:v>2513.6077777777782</c:v>
                </c:pt>
                <c:pt idx="10">
                  <c:v>2567.1855555555562</c:v>
                </c:pt>
                <c:pt idx="11">
                  <c:v>2430.395</c:v>
                </c:pt>
                <c:pt idx="12">
                  <c:v>2503.8058333333329</c:v>
                </c:pt>
                <c:pt idx="13">
                  <c:v>2524.4072222222221</c:v>
                </c:pt>
                <c:pt idx="14">
                  <c:v>2547.4108333333329</c:v>
                </c:pt>
                <c:pt idx="15">
                  <c:v>2516.174722222222</c:v>
                </c:pt>
                <c:pt idx="16">
                  <c:v>2513.9097222222222</c:v>
                </c:pt>
                <c:pt idx="17">
                  <c:v>2353.184166666666</c:v>
                </c:pt>
                <c:pt idx="18">
                  <c:v>2441.499166666667</c:v>
                </c:pt>
                <c:pt idx="19">
                  <c:v>2365.898333333334</c:v>
                </c:pt>
                <c:pt idx="20">
                  <c:v>2267.5033333333331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70-4937-8FB9-08A80BF717BE}"/>
            </c:ext>
          </c:extLst>
        </c:ser>
        <c:ser>
          <c:idx val="2"/>
          <c:order val="1"/>
          <c:tx>
            <c:strRef>
              <c:f>Daten!$I$12</c:f>
              <c:strCache>
                <c:ptCount val="1"/>
                <c:pt idx="0">
                  <c:v>Targets of the Energy Efficiency Act 2023**</c:v>
                </c:pt>
              </c:strCache>
            </c:strRef>
          </c:tx>
          <c:spPr>
            <a:ln>
              <a:noFill/>
            </a:ln>
          </c:spPr>
          <c:invertIfNegative val="0"/>
          <c:dPt>
            <c:idx val="2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C35-40CB-8111-74BE6CF12B92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6E4-410E-9AFE-DE9ABFA59765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6E4-410E-9AFE-DE9ABFA59765}"/>
              </c:ext>
            </c:extLst>
          </c:dPt>
          <c:dLbls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35-40CB-8111-74BE6CF12B92}"/>
                </c:ext>
              </c:extLst>
            </c:dLbl>
            <c:dLbl>
              <c:idx val="31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E4-410E-9AFE-DE9ABFA59765}"/>
                </c:ext>
              </c:extLst>
            </c:dLbl>
            <c:numFmt formatCode="#&quot;,&quot;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Daten!$G$13:$G$44</c15:sqref>
                  </c15:fullRef>
                </c:ext>
              </c:extLst>
              <c:f>Daten!$G$13:$G$40</c:f>
              <c:numCache>
                <c:formatCode>General</c:formatCode>
                <c:ptCount val="28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0">
                  <c:v>2023</c:v>
                </c:pt>
                <c:pt idx="22">
                  <c:v>2025</c:v>
                </c:pt>
                <c:pt idx="27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Daten!$I$13:$I$44</c15:sqref>
                  </c15:fullRef>
                </c:ext>
              </c:extLst>
              <c:f>Daten!$I$13:$I$40</c:f>
              <c:numCache>
                <c:formatCode>#,##0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46A8-45FA-931E-7344A1996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26427840"/>
        <c:axId val="426428232"/>
      </c:barChart>
      <c:catAx>
        <c:axId val="42642784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26428232"/>
        <c:crosses val="autoZero"/>
        <c:auto val="0"/>
        <c:lblAlgn val="ctr"/>
        <c:lblOffset val="100"/>
        <c:noMultiLvlLbl val="0"/>
      </c:catAx>
      <c:valAx>
        <c:axId val="42642823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64278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701326967712663"/>
          <c:y val="0.78171970666266466"/>
          <c:w val="0.63667775926418579"/>
          <c:h val="4.8187923787914623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1290107</xdr:colOff>
      <xdr:row>44</xdr:row>
      <xdr:rowOff>10584</xdr:rowOff>
    </xdr:from>
    <xdr:to>
      <xdr:col>4</xdr:col>
      <xdr:colOff>1227666</xdr:colOff>
      <xdr:row>44</xdr:row>
      <xdr:rowOff>10584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90107" y="11609917"/>
          <a:ext cx="664739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878417</xdr:colOff>
      <xdr:row>44</xdr:row>
      <xdr:rowOff>10584</xdr:rowOff>
    </xdr:from>
    <xdr:to>
      <xdr:col>8</xdr:col>
      <xdr:colOff>1174750</xdr:colOff>
      <xdr:row>44</xdr:row>
      <xdr:rowOff>10584</xdr:rowOff>
    </xdr:to>
    <xdr:cxnSp macro="">
      <xdr:nvCxnSpPr>
        <xdr:cNvPr id="5" name="Gerade Verbindung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826500" y="11609917"/>
          <a:ext cx="340783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0</xdr:colOff>
      <xdr:row>0</xdr:row>
      <xdr:rowOff>249720</xdr:rowOff>
    </xdr:from>
    <xdr:to>
      <xdr:col>14</xdr:col>
      <xdr:colOff>37856</xdr:colOff>
      <xdr:row>21</xdr:row>
      <xdr:rowOff>358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4AC40821-393E-40E3-93F3-47378C462867}"/>
            </a:ext>
          </a:extLst>
        </xdr:cNvPr>
        <xdr:cNvGrpSpPr/>
      </xdr:nvGrpSpPr>
      <xdr:grpSpPr>
        <a:xfrm>
          <a:off x="0" y="249720"/>
          <a:ext cx="7070481" cy="4838576"/>
          <a:chOff x="0" y="249720"/>
          <a:chExt cx="7071702" cy="5006790"/>
        </a:xfrm>
      </xdr:grpSpPr>
      <xdr:graphicFrame macro="">
        <xdr:nvGraphicFramePr>
          <xdr:cNvPr id="2" name="Diagramm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aphicFramePr>
            <a:graphicFrameLocks/>
          </xdr:cNvGraphicFramePr>
        </xdr:nvGraphicFramePr>
        <xdr:xfrm>
          <a:off x="0" y="436652"/>
          <a:ext cx="7071702" cy="48198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Daten!Z4">
        <xdr:nvSpPr>
          <xdr:cNvPr id="3" name="Textfeld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4128213" y="4669417"/>
            <a:ext cx="2923847" cy="4428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36000" bIns="0" rtlCol="0" anchor="t"/>
          <a:lstStyle/>
          <a:p>
            <a:pPr algn="r"/>
            <a:fld id="{A611A934-8066-49D0-8BAF-DB5E3AB1A9CF}" type="TxLink">
              <a:rPr lang="de-DE" sz="600" b="0" i="0" u="none" strike="noStrike">
                <a:solidFill>
                  <a:sysClr val="windowText" lastClr="000000"/>
                </a:solidFill>
                <a:latin typeface="Meta Serif Offc" pitchFamily="2" charset="0"/>
                <a:cs typeface="Meta Serif Offc" pitchFamily="2" charset="0"/>
              </a:rPr>
              <a:pPr algn="r"/>
              <a:t>Quelle: Umweltbundesamt auf Basis Arbeitsgemeinschaft Energiebilanzen, Auswertungstabellen, Stand 10/2024; Energieeffizienzsgesetz (EnEfG) </a:t>
            </a:fld>
            <a:endParaRPr lang="de-DE" sz="600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endParaRPr>
          </a:p>
        </xdr:txBody>
      </xdr:sp>
      <xdr:sp macro="" textlink="Daten!B6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247036" y="4663628"/>
            <a:ext cx="3198434" cy="4477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l"/>
            <a:fld id="{F1B15C26-D2E7-4E43-B31C-90D2B4872BDC}" type="TxLink">
              <a:rPr lang="en-US" sz="600" b="0" i="0" u="none" strike="noStrike">
                <a:solidFill>
                  <a:srgbClr val="000000"/>
                </a:solidFill>
                <a:latin typeface="Meta Offc"/>
                <a:cs typeface="Meta Offc"/>
              </a:rPr>
              <a:pPr algn="l"/>
              <a:t>* gemäß AGEB Definition
** gemäß § 4 Abs. 1 Nr. 1 EnEfG</a:t>
            </a:fld>
            <a:endParaRPr lang="de-DE" sz="2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endParaRPr>
          </a:p>
        </xdr:txBody>
      </xdr:sp>
      <xdr:sp macro="" textlink="Daten!B1">
        <xdr:nvSpPr>
          <xdr:cNvPr id="5" name="Textfeld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165649" y="249720"/>
            <a:ext cx="5980362" cy="284699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1B3C712-3D84-4759-A72C-86A0E2B6CF5C}" type="TxLink">
              <a:rPr lang="de-DE" sz="1200" b="1" i="0" u="none" strike="noStrike">
                <a:solidFill>
                  <a:srgbClr val="000000"/>
                </a:solidFill>
                <a:latin typeface="Meta Offc" pitchFamily="34" charset="0"/>
                <a:cs typeface="Meta Offc" pitchFamily="34" charset="0"/>
              </a:rPr>
              <a:pPr/>
              <a:t>Endenergieverbrauch</a:t>
            </a:fld>
            <a:endParaRPr lang="de-DE" sz="1200" b="1">
              <a:latin typeface="Meta Offc" pitchFamily="34" charset="0"/>
              <a:cs typeface="Meta Offc" pitchFamily="34" charset="0"/>
            </a:endParaRPr>
          </a:p>
        </xdr:txBody>
      </xdr:sp>
      <xdr:sp macro="" textlink="Daten!B3">
        <xdr:nvSpPr>
          <xdr:cNvPr id="6" name="Textfeld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302634" y="524895"/>
            <a:ext cx="767415" cy="270363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DEA184F1-CF13-4C89-A982-576BA9FF0EC5}" type="TxLink">
              <a:rPr lang="de-DE" sz="900" b="1" i="0" u="none" strike="noStrike">
                <a:solidFill>
                  <a:srgbClr val="000000"/>
                </a:solidFill>
                <a:latin typeface="Meta Offc" pitchFamily="34" charset="0"/>
                <a:cs typeface="Meta Offc" pitchFamily="34" charset="0"/>
              </a:rPr>
              <a:pPr/>
              <a:t> </a:t>
            </a:fld>
            <a:endParaRPr lang="de-DE" sz="900" b="1">
              <a:latin typeface="Meta Offc" pitchFamily="34" charset="0"/>
              <a:cs typeface="Meta Offc" pitchFamily="34" charset="0"/>
            </a:endParaRPr>
          </a:p>
        </xdr:txBody>
      </xdr:sp>
      <xdr:cxnSp macro="">
        <xdr:nvCxnSpPr>
          <xdr:cNvPr id="8" name="Gerade Verbindung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244656" y="259925"/>
            <a:ext cx="6780421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Gerade Verbindung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244656" y="4654834"/>
            <a:ext cx="6780421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Daten!B8" fLocksText="0">
        <xdr:nvSpPr>
          <xdr:cNvPr id="16" name="Textfeld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596040" y="542297"/>
            <a:ext cx="1023490" cy="254080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90000" bIns="90000" rtlCol="0" anchor="ctr">
            <a:noAutofit/>
          </a:bodyPr>
          <a:lstStyle/>
          <a:p>
            <a:pPr algn="ctr"/>
            <a:fld id="{8DA749B3-7CED-47E9-896B-A0B9AB8C4A30}" type="TxLink">
              <a:rPr lang="en-US" sz="900" b="1" i="0" u="none" strike="noStrike">
                <a:solidFill>
                  <a:sysClr val="windowText" lastClr="000000"/>
                </a:solidFill>
                <a:latin typeface="Meta Offc"/>
                <a:cs typeface="Meta Offc"/>
              </a:rPr>
              <a:pPr algn="ctr"/>
              <a:t>Terawattstunden</a:t>
            </a:fld>
            <a:endParaRPr lang="en-US" sz="8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endParaRPr>
          </a:p>
        </xdr:txBody>
      </xdr:sp>
      <xdr:cxnSp macro="">
        <xdr:nvCxnSpPr>
          <xdr:cNvPr id="19" name="Gerade Verbindung 8">
            <a:extLst>
              <a:ext uri="{FF2B5EF4-FFF2-40B4-BE49-F238E27FC236}">
                <a16:creationId xmlns:a16="http://schemas.microsoft.com/office/drawing/2014/main" id="{EE361E79-5EDA-4B6D-A7FF-381EBD0FD4BF}"/>
              </a:ext>
            </a:extLst>
          </xdr:cNvPr>
          <xdr:cNvCxnSpPr/>
        </xdr:nvCxnSpPr>
        <xdr:spPr>
          <a:xfrm>
            <a:off x="244656" y="4325113"/>
            <a:ext cx="6780421" cy="0"/>
          </a:xfrm>
          <a:prstGeom prst="line">
            <a:avLst/>
          </a:prstGeom>
          <a:ln w="63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136922</xdr:colOff>
      <xdr:row>18</xdr:row>
      <xdr:rowOff>970359</xdr:rowOff>
    </xdr:from>
    <xdr:to>
      <xdr:col>4</xdr:col>
      <xdr:colOff>214312</xdr:colOff>
      <xdr:row>19</xdr:row>
      <xdr:rowOff>0</xdr:rowOff>
    </xdr:to>
    <xdr:sp macro="" textlink="Daten!#REF!">
      <xdr:nvSpPr>
        <xdr:cNvPr id="15" name="Textfeld 14">
          <a:extLst>
            <a:ext uri="{FF2B5EF4-FFF2-40B4-BE49-F238E27FC236}">
              <a16:creationId xmlns:a16="http://schemas.microsoft.com/office/drawing/2014/main" id="{48FBC845-C595-45D5-8EC0-34324001A142}"/>
            </a:ext>
          </a:extLst>
        </xdr:cNvPr>
        <xdr:cNvSpPr txBox="1"/>
      </xdr:nvSpPr>
      <xdr:spPr>
        <a:xfrm>
          <a:off x="136922" y="4816078"/>
          <a:ext cx="1077515" cy="1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72FE131-B507-4E0A-840C-ED7BBFCD1CD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pPr/>
            <a:t> </a:t>
          </a:fld>
          <a:endParaRPr lang="de-DE" sz="600">
            <a:latin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34018</xdr:rowOff>
    </xdr:from>
    <xdr:to>
      <xdr:col>14</xdr:col>
      <xdr:colOff>21981</xdr:colOff>
      <xdr:row>23</xdr:row>
      <xdr:rowOff>124027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D5E70EB5-8A24-46F7-8C10-855674FC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603250</xdr:colOff>
      <xdr:row>18</xdr:row>
      <xdr:rowOff>705547</xdr:rowOff>
    </xdr:from>
    <xdr:to>
      <xdr:col>13</xdr:col>
      <xdr:colOff>853482</xdr:colOff>
      <xdr:row>20</xdr:row>
      <xdr:rowOff>61231</xdr:rowOff>
    </xdr:to>
    <xdr:sp macro="" textlink="Daten!Z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746625" y="4523485"/>
          <a:ext cx="2298107" cy="451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924BDC3-4ACB-445B-A149-E1334B970B93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based on AG Energiebilanzen, Evaluation Tables on the Energy Balance as of as of 10/2024; German Energy Efficiency Act (EnEfG)</a:t>
          </a:fld>
          <a:endParaRPr lang="en-US" sz="2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27228</xdr:colOff>
      <xdr:row>18</xdr:row>
      <xdr:rowOff>699653</xdr:rowOff>
    </xdr:from>
    <xdr:to>
      <xdr:col>6</xdr:col>
      <xdr:colOff>31750</xdr:colOff>
      <xdr:row>20</xdr:row>
      <xdr:rowOff>23811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9478" y="4517591"/>
          <a:ext cx="1830147" cy="419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60CCC05-18E1-438B-8302-5045700E6CC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according to the AGEB definition
** according to Section 4.1 Sentence 1 of the German Energy Efficiency Act (Energieeffizienzgesetz, EnEfG)</a:t>
          </a:fld>
          <a:endParaRPr lang="de-DE" sz="6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9720"/>
          <a:ext cx="597010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99A77FD-9EA8-4D42-9F6F-6E4282B70F6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Final energy consumption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82826</xdr:colOff>
      <xdr:row>2</xdr:row>
      <xdr:rowOff>12010</xdr:rowOff>
    </xdr:from>
    <xdr:to>
      <xdr:col>4</xdr:col>
      <xdr:colOff>66261</xdr:colOff>
      <xdr:row>3</xdr:row>
      <xdr:rowOff>40585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01901" y="526360"/>
          <a:ext cx="76448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5217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3923" y="260658"/>
          <a:ext cx="677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18</xdr:row>
      <xdr:rowOff>690965</xdr:rowOff>
    </xdr:from>
    <xdr:to>
      <xdr:col>13</xdr:col>
      <xdr:colOff>826500</xdr:colOff>
      <xdr:row>18</xdr:row>
      <xdr:rowOff>690965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44656" y="4581561"/>
          <a:ext cx="67804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217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7942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0452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4198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116335</xdr:colOff>
      <xdr:row>2</xdr:row>
      <xdr:rowOff>84255</xdr:rowOff>
    </xdr:from>
    <xdr:ext cx="1477270" cy="214392"/>
    <xdr:sp macro="" textlink="Daten!B9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38585" y="592255"/>
          <a:ext cx="1477270" cy="21439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E13C82FE-08C6-4B38-89BE-8EEBB714938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Terawatt hours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238126</xdr:colOff>
      <xdr:row>18</xdr:row>
      <xdr:rowOff>365125</xdr:rowOff>
    </xdr:from>
    <xdr:to>
      <xdr:col>1</xdr:col>
      <xdr:colOff>357189</xdr:colOff>
      <xdr:row>18</xdr:row>
      <xdr:rowOff>401125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460376" y="4183063"/>
          <a:ext cx="119063" cy="360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172792</xdr:colOff>
      <xdr:row>17</xdr:row>
      <xdr:rowOff>278423</xdr:rowOff>
    </xdr:from>
    <xdr:to>
      <xdr:col>1</xdr:col>
      <xdr:colOff>304677</xdr:colOff>
      <xdr:row>18</xdr:row>
      <xdr:rowOff>161193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95042" y="3810611"/>
          <a:ext cx="131885" cy="168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0</xdr:col>
      <xdr:colOff>156482</xdr:colOff>
      <xdr:row>18</xdr:row>
      <xdr:rowOff>864053</xdr:rowOff>
    </xdr:from>
    <xdr:to>
      <xdr:col>4</xdr:col>
      <xdr:colOff>333375</xdr:colOff>
      <xdr:row>18</xdr:row>
      <xdr:rowOff>1027339</xdr:rowOff>
    </xdr:to>
    <xdr:sp macro="" textlink="Daten!#REF!">
      <xdr:nvSpPr>
        <xdr:cNvPr id="16" name="Textfeld 15">
          <a:extLst>
            <a:ext uri="{FF2B5EF4-FFF2-40B4-BE49-F238E27FC236}">
              <a16:creationId xmlns:a16="http://schemas.microsoft.com/office/drawing/2014/main" id="{D9D8D8B8-E3F9-47B3-81E5-2D4DDEFF4AB4}"/>
            </a:ext>
          </a:extLst>
        </xdr:cNvPr>
        <xdr:cNvSpPr txBox="1"/>
      </xdr:nvSpPr>
      <xdr:spPr>
        <a:xfrm>
          <a:off x="156482" y="4735285"/>
          <a:ext cx="1177018" cy="163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37F0FD9-0601-4BF4-B226-95B677AFD06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pPr/>
            <a:t> </a:t>
          </a:fld>
          <a:endParaRPr lang="de-DE" sz="600">
            <a:latin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134938</xdr:colOff>
      <xdr:row>18</xdr:row>
      <xdr:rowOff>47618</xdr:rowOff>
    </xdr:from>
    <xdr:to>
      <xdr:col>1</xdr:col>
      <xdr:colOff>266823</xdr:colOff>
      <xdr:row>18</xdr:row>
      <xdr:rowOff>216138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D2B1554F-74D5-4869-89AD-74CFFC62D800}"/>
            </a:ext>
          </a:extLst>
        </xdr:cNvPr>
        <xdr:cNvSpPr txBox="1"/>
      </xdr:nvSpPr>
      <xdr:spPr>
        <a:xfrm>
          <a:off x="357188" y="3865556"/>
          <a:ext cx="131885" cy="168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15875</xdr:colOff>
      <xdr:row>18</xdr:row>
      <xdr:rowOff>357187</xdr:rowOff>
    </xdr:from>
    <xdr:to>
      <xdr:col>13</xdr:col>
      <xdr:colOff>826125</xdr:colOff>
      <xdr:row>18</xdr:row>
      <xdr:rowOff>357187</xdr:rowOff>
    </xdr:to>
    <xdr:cxnSp macro="">
      <xdr:nvCxnSpPr>
        <xdr:cNvPr id="21" name="Gerade Verbindung 8">
          <a:extLst>
            <a:ext uri="{FF2B5EF4-FFF2-40B4-BE49-F238E27FC236}">
              <a16:creationId xmlns:a16="http://schemas.microsoft.com/office/drawing/2014/main" id="{02716AB2-2AE2-4B80-94CE-1B2AEFE7147A}"/>
            </a:ext>
          </a:extLst>
        </xdr:cNvPr>
        <xdr:cNvCxnSpPr/>
      </xdr:nvCxnSpPr>
      <xdr:spPr>
        <a:xfrm>
          <a:off x="238125" y="4175125"/>
          <a:ext cx="67792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0.02133</cdr:x>
      <cdr:y>0.57442</cdr:y>
    </cdr:from>
    <cdr:to>
      <cdr:x>0.05725</cdr:x>
      <cdr:y>0.61986</cdr:y>
    </cdr:to>
    <cdr:sp macro="" textlink="">
      <cdr:nvSpPr>
        <cdr:cNvPr id="2" name="Textfeld 14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F000000}"/>
            </a:ext>
          </a:extLst>
        </cdr:cNvPr>
        <cdr:cNvSpPr txBox="1"/>
      </cdr:nvSpPr>
      <cdr:spPr>
        <a:xfrm xmlns:a="http://schemas.openxmlformats.org/drawingml/2006/main">
          <a:off x="150813" y="2709863"/>
          <a:ext cx="254000" cy="2143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52"/>
  <sheetViews>
    <sheetView showGridLines="0" tabSelected="1" topLeftCell="A17" zoomScale="90" zoomScaleNormal="90" workbookViewId="0">
      <selection activeCell="C48" sqref="C48"/>
    </sheetView>
  </sheetViews>
  <sheetFormatPr baseColWidth="10" defaultColWidth="11.42578125" defaultRowHeight="12.75" x14ac:dyDescent="0.2"/>
  <cols>
    <col min="1" max="1" width="19.42578125" style="26" customWidth="1"/>
    <col min="2" max="3" width="18.42578125" style="26" customWidth="1"/>
    <col min="4" max="4" width="22.140625" style="26" customWidth="1"/>
    <col min="5" max="5" width="19.7109375" style="26" customWidth="1"/>
    <col min="6" max="7" width="14.140625" style="26" customWidth="1"/>
    <col min="8" max="10" width="18.42578125" style="26" customWidth="1"/>
    <col min="11" max="11" width="14.5703125" style="13" customWidth="1"/>
    <col min="12" max="12" width="9.42578125" style="26" customWidth="1"/>
    <col min="13" max="13" width="11.85546875" style="26" bestFit="1" customWidth="1"/>
    <col min="14" max="16384" width="11.42578125" style="26"/>
  </cols>
  <sheetData>
    <row r="1" spans="1:26" ht="15.95" customHeight="1" x14ac:dyDescent="0.2">
      <c r="A1" s="31" t="s">
        <v>7</v>
      </c>
      <c r="B1" s="50" t="s">
        <v>18</v>
      </c>
      <c r="C1" s="50"/>
      <c r="D1" s="51"/>
      <c r="E1" s="51"/>
      <c r="F1" s="51"/>
      <c r="G1" s="51"/>
      <c r="H1" s="51"/>
      <c r="I1" s="51"/>
      <c r="J1" s="51"/>
      <c r="K1" s="51"/>
    </row>
    <row r="2" spans="1:26" ht="15.95" customHeight="1" x14ac:dyDescent="0.2">
      <c r="A2" s="31" t="s">
        <v>8</v>
      </c>
      <c r="B2" s="50" t="s">
        <v>19</v>
      </c>
      <c r="C2" s="50"/>
      <c r="D2" s="51"/>
      <c r="E2" s="51"/>
      <c r="F2" s="51"/>
      <c r="G2" s="51"/>
      <c r="H2" s="51"/>
      <c r="I2" s="51"/>
      <c r="J2" s="51"/>
      <c r="K2" s="51"/>
    </row>
    <row r="3" spans="1:26" ht="15.95" customHeight="1" x14ac:dyDescent="0.2">
      <c r="A3" s="31" t="s">
        <v>1</v>
      </c>
      <c r="B3" s="50"/>
      <c r="C3" s="50"/>
      <c r="D3" s="51"/>
      <c r="E3" s="51"/>
      <c r="F3" s="51"/>
      <c r="G3" s="51"/>
      <c r="H3" s="51"/>
      <c r="I3" s="51"/>
      <c r="J3" s="51"/>
      <c r="K3" s="51"/>
    </row>
    <row r="4" spans="1:26" x14ac:dyDescent="0.2">
      <c r="A4" s="31" t="s">
        <v>0</v>
      </c>
      <c r="B4" s="54" t="s">
        <v>26</v>
      </c>
      <c r="C4" s="54"/>
      <c r="D4" s="51"/>
      <c r="E4" s="51"/>
      <c r="F4" s="51"/>
      <c r="G4" s="51"/>
      <c r="H4" s="51"/>
      <c r="I4" s="51"/>
      <c r="J4" s="51"/>
      <c r="K4" s="51"/>
      <c r="Z4" s="33" t="str">
        <f>"Quelle: "&amp;Daten!B4</f>
        <v xml:space="preserve">Quelle: Umweltbundesamt auf Basis Arbeitsgemeinschaft Energiebilanzen, Auswertungstabellen, Stand 10/2024; Energieeffizienzsgesetz (EnEfG) </v>
      </c>
    </row>
    <row r="5" spans="1:26" x14ac:dyDescent="0.2">
      <c r="A5" s="31" t="s">
        <v>6</v>
      </c>
      <c r="B5" s="55" t="s">
        <v>25</v>
      </c>
      <c r="C5" s="55"/>
      <c r="D5" s="56"/>
      <c r="E5" s="56"/>
      <c r="F5" s="56"/>
      <c r="G5" s="56"/>
      <c r="H5" s="56"/>
      <c r="I5" s="56"/>
      <c r="J5" s="56"/>
      <c r="K5" s="56"/>
      <c r="Z5" s="33" t="str">
        <f>"Source: "&amp;Daten!B5</f>
        <v>Source: German Environment Agency based on AG Energiebilanzen, Evaluation Tables on the Energy Balance as of as of 10/2024; German Energy Efficiency Act (EnEfG)</v>
      </c>
    </row>
    <row r="6" spans="1:26" ht="30" customHeight="1" x14ac:dyDescent="0.2">
      <c r="A6" s="31" t="s">
        <v>9</v>
      </c>
      <c r="B6" s="55" t="s">
        <v>23</v>
      </c>
      <c r="C6" s="55"/>
      <c r="D6" s="56"/>
      <c r="E6" s="56"/>
      <c r="F6" s="56"/>
      <c r="G6" s="56"/>
      <c r="H6" s="56"/>
      <c r="I6" s="56"/>
      <c r="J6" s="56"/>
      <c r="K6" s="56"/>
    </row>
    <row r="7" spans="1:26" ht="30.75" customHeight="1" x14ac:dyDescent="0.2">
      <c r="A7" s="31" t="s">
        <v>10</v>
      </c>
      <c r="B7" s="55" t="s">
        <v>24</v>
      </c>
      <c r="C7" s="55"/>
      <c r="D7" s="56"/>
      <c r="E7" s="56"/>
      <c r="F7" s="56"/>
      <c r="G7" s="56"/>
      <c r="H7" s="56"/>
      <c r="I7" s="56"/>
      <c r="J7" s="56"/>
      <c r="K7" s="56"/>
    </row>
    <row r="8" spans="1:26" ht="12.75" customHeight="1" x14ac:dyDescent="0.2">
      <c r="A8" s="31" t="s">
        <v>11</v>
      </c>
      <c r="B8" s="50" t="s">
        <v>21</v>
      </c>
      <c r="C8" s="50"/>
      <c r="D8" s="51"/>
      <c r="E8" s="51"/>
      <c r="F8" s="51"/>
      <c r="G8" s="51"/>
      <c r="H8" s="51"/>
      <c r="I8" s="51"/>
      <c r="J8" s="51"/>
      <c r="K8" s="51"/>
    </row>
    <row r="9" spans="1:26" x14ac:dyDescent="0.2">
      <c r="A9" s="32" t="s">
        <v>12</v>
      </c>
      <c r="B9" s="52" t="s">
        <v>20</v>
      </c>
      <c r="C9" s="52"/>
      <c r="D9" s="53"/>
      <c r="E9" s="53"/>
      <c r="F9" s="53"/>
      <c r="G9" s="53"/>
      <c r="H9" s="53"/>
      <c r="I9" s="53"/>
      <c r="J9" s="53"/>
      <c r="K9" s="53"/>
    </row>
    <row r="11" spans="1:26" ht="13.5" x14ac:dyDescent="0.25">
      <c r="A11" s="14"/>
      <c r="B11" s="36" t="s">
        <v>16</v>
      </c>
      <c r="C11" s="36"/>
      <c r="D11" s="13"/>
      <c r="E11" s="15"/>
      <c r="F11" s="15"/>
      <c r="G11" s="36" t="s">
        <v>14</v>
      </c>
      <c r="H11" s="13"/>
      <c r="I11" s="13"/>
      <c r="K11" s="26"/>
    </row>
    <row r="12" spans="1:26" ht="67.5" customHeight="1" x14ac:dyDescent="0.25">
      <c r="A12" s="13"/>
      <c r="B12" s="27" t="s">
        <v>17</v>
      </c>
      <c r="C12" s="27" t="s">
        <v>15</v>
      </c>
      <c r="D12" s="27" t="s">
        <v>28</v>
      </c>
      <c r="E12" s="27" t="s">
        <v>27</v>
      </c>
      <c r="F12" s="17"/>
      <c r="G12" s="27" t="s">
        <v>13</v>
      </c>
      <c r="H12" s="27" t="s">
        <v>29</v>
      </c>
      <c r="I12" s="27" t="s">
        <v>30</v>
      </c>
      <c r="J12" s="6"/>
      <c r="K12"/>
      <c r="L12"/>
      <c r="M12"/>
      <c r="N12"/>
      <c r="O12"/>
      <c r="P12" s="6"/>
      <c r="Q12" s="6"/>
      <c r="R12" s="6"/>
      <c r="S12" s="6"/>
      <c r="T12" s="6"/>
      <c r="U12" s="6"/>
      <c r="V12" s="6"/>
      <c r="W12" s="6"/>
      <c r="X12" s="6"/>
    </row>
    <row r="13" spans="1:26" ht="18" customHeight="1" x14ac:dyDescent="0.2">
      <c r="A13" s="16"/>
      <c r="B13" s="28">
        <v>2003</v>
      </c>
      <c r="C13" s="28">
        <v>2003</v>
      </c>
      <c r="D13" s="34">
        <v>2582.8683333333329</v>
      </c>
      <c r="E13" s="34" t="e">
        <v>#N/A</v>
      </c>
      <c r="F13" s="13"/>
      <c r="G13" s="28">
        <v>2003</v>
      </c>
      <c r="H13" s="34">
        <v>2582.8683333333329</v>
      </c>
      <c r="I13" s="34" t="e">
        <v>#N/A</v>
      </c>
      <c r="J13"/>
      <c r="K13"/>
      <c r="L13"/>
      <c r="M13"/>
      <c r="N13"/>
      <c r="O13"/>
    </row>
    <row r="14" spans="1:26" ht="18" customHeight="1" x14ac:dyDescent="0.2">
      <c r="B14" s="29"/>
      <c r="C14" s="29">
        <v>2004</v>
      </c>
      <c r="D14" s="35">
        <v>2554.6027777777781</v>
      </c>
      <c r="E14" s="35" t="e">
        <v>#N/A</v>
      </c>
      <c r="F14" s="13"/>
      <c r="G14" s="29"/>
      <c r="H14" s="35">
        <v>2554.6027777777781</v>
      </c>
      <c r="I14" s="35" t="e">
        <v>#N/A</v>
      </c>
      <c r="J14"/>
      <c r="K14"/>
      <c r="L14"/>
      <c r="M14"/>
      <c r="N14"/>
      <c r="O14"/>
    </row>
    <row r="15" spans="1:26" ht="18" customHeight="1" x14ac:dyDescent="0.2">
      <c r="B15" s="28">
        <v>2005</v>
      </c>
      <c r="C15" s="28">
        <v>2005</v>
      </c>
      <c r="D15" s="34">
        <v>2542.633888888889</v>
      </c>
      <c r="E15" s="34" t="e">
        <v>#N/A</v>
      </c>
      <c r="F15" s="13"/>
      <c r="G15" s="28">
        <v>2005</v>
      </c>
      <c r="H15" s="34">
        <v>2542.633888888889</v>
      </c>
      <c r="I15" s="34" t="e">
        <v>#N/A</v>
      </c>
      <c r="J15"/>
      <c r="K15"/>
      <c r="L15"/>
      <c r="M15"/>
      <c r="N15"/>
      <c r="O15"/>
    </row>
    <row r="16" spans="1:26" ht="18" customHeight="1" x14ac:dyDescent="0.2">
      <c r="B16" s="29"/>
      <c r="C16" s="29">
        <f t="shared" ref="C16:C31" si="0">C15+1</f>
        <v>2006</v>
      </c>
      <c r="D16" s="35">
        <v>2640.2608333333328</v>
      </c>
      <c r="E16" s="35" t="e">
        <v>#N/A</v>
      </c>
      <c r="F16" s="13"/>
      <c r="G16" s="29"/>
      <c r="H16" s="35">
        <v>2640.2608333333328</v>
      </c>
      <c r="I16" s="35" t="e">
        <v>#N/A</v>
      </c>
      <c r="J16"/>
      <c r="K16"/>
      <c r="L16"/>
      <c r="M16"/>
      <c r="N16"/>
      <c r="O16"/>
    </row>
    <row r="17" spans="2:18" ht="18" customHeight="1" x14ac:dyDescent="0.2">
      <c r="B17" s="28"/>
      <c r="C17" s="28">
        <f t="shared" si="0"/>
        <v>2007</v>
      </c>
      <c r="D17" s="34">
        <v>2467.7088888888889</v>
      </c>
      <c r="E17" s="34" t="e">
        <v>#N/A</v>
      </c>
      <c r="F17" s="13"/>
      <c r="G17" s="28"/>
      <c r="H17" s="34">
        <v>2467.7088888888889</v>
      </c>
      <c r="I17" s="34" t="e">
        <v>#N/A</v>
      </c>
      <c r="J17"/>
      <c r="K17"/>
      <c r="L17"/>
      <c r="M17"/>
      <c r="N17"/>
      <c r="O17"/>
    </row>
    <row r="18" spans="2:18" ht="18" customHeight="1" x14ac:dyDescent="0.2">
      <c r="B18" s="29"/>
      <c r="C18" s="29">
        <f t="shared" si="0"/>
        <v>2008</v>
      </c>
      <c r="D18" s="35">
        <v>2590.9152777777781</v>
      </c>
      <c r="E18" s="35" t="e">
        <v>#N/A</v>
      </c>
      <c r="F18" s="13"/>
      <c r="G18" s="29"/>
      <c r="H18" s="35">
        <v>2590.9152777777781</v>
      </c>
      <c r="I18" s="35" t="e">
        <v>#N/A</v>
      </c>
      <c r="J18"/>
      <c r="K18"/>
      <c r="L18"/>
      <c r="M18"/>
      <c r="N18"/>
      <c r="O18"/>
    </row>
    <row r="19" spans="2:18" ht="18" customHeight="1" x14ac:dyDescent="0.2">
      <c r="B19" s="28"/>
      <c r="C19" s="28">
        <f t="shared" si="0"/>
        <v>2009</v>
      </c>
      <c r="D19" s="34">
        <v>2431.6988888888891</v>
      </c>
      <c r="E19" s="34" t="e">
        <v>#N/A</v>
      </c>
      <c r="F19" s="13"/>
      <c r="G19" s="28"/>
      <c r="H19" s="34">
        <v>2431.6988888888891</v>
      </c>
      <c r="I19" s="34" t="e">
        <v>#N/A</v>
      </c>
      <c r="J19"/>
      <c r="K19"/>
      <c r="L19"/>
      <c r="M19"/>
      <c r="N19"/>
      <c r="O19"/>
    </row>
    <row r="20" spans="2:18" ht="18" customHeight="1" x14ac:dyDescent="0.2">
      <c r="B20" s="29">
        <v>2010</v>
      </c>
      <c r="C20" s="29">
        <f t="shared" si="0"/>
        <v>2010</v>
      </c>
      <c r="D20" s="35">
        <v>2592.6877777777781</v>
      </c>
      <c r="E20" s="35" t="e">
        <v>#N/A</v>
      </c>
      <c r="F20" s="13"/>
      <c r="G20" s="29">
        <v>2010</v>
      </c>
      <c r="H20" s="35">
        <v>2592.6877777777781</v>
      </c>
      <c r="I20" s="35" t="e">
        <v>#N/A</v>
      </c>
      <c r="J20"/>
      <c r="K20"/>
      <c r="L20"/>
      <c r="M20"/>
      <c r="N20"/>
      <c r="O20"/>
    </row>
    <row r="21" spans="2:18" ht="18" customHeight="1" x14ac:dyDescent="0.2">
      <c r="B21" s="28"/>
      <c r="C21" s="28">
        <f t="shared" si="0"/>
        <v>2011</v>
      </c>
      <c r="D21" s="34">
        <v>2491.0330555555552</v>
      </c>
      <c r="E21" s="34" t="e">
        <v>#N/A</v>
      </c>
      <c r="F21" s="13"/>
      <c r="G21" s="28"/>
      <c r="H21" s="34">
        <v>2491.0330555555552</v>
      </c>
      <c r="I21" s="34" t="e">
        <v>#N/A</v>
      </c>
      <c r="J21"/>
      <c r="K21"/>
      <c r="L21"/>
      <c r="M21"/>
      <c r="N21"/>
      <c r="O21"/>
    </row>
    <row r="22" spans="2:18" ht="18" customHeight="1" x14ac:dyDescent="0.2">
      <c r="B22" s="29"/>
      <c r="C22" s="29">
        <f t="shared" si="0"/>
        <v>2012</v>
      </c>
      <c r="D22" s="35">
        <v>2513.6077777777782</v>
      </c>
      <c r="E22" s="35" t="e">
        <v>#N/A</v>
      </c>
      <c r="F22" s="13"/>
      <c r="G22" s="29"/>
      <c r="H22" s="35">
        <v>2513.6077777777782</v>
      </c>
      <c r="I22" s="35" t="e">
        <v>#N/A</v>
      </c>
      <c r="J22"/>
      <c r="K22"/>
      <c r="L22"/>
      <c r="M22"/>
      <c r="N22"/>
      <c r="O22"/>
    </row>
    <row r="23" spans="2:18" ht="18" customHeight="1" x14ac:dyDescent="0.2">
      <c r="B23" s="28"/>
      <c r="C23" s="28">
        <f t="shared" si="0"/>
        <v>2013</v>
      </c>
      <c r="D23" s="34">
        <v>2567.1855555555562</v>
      </c>
      <c r="E23" s="34" t="e">
        <v>#N/A</v>
      </c>
      <c r="F23" s="13"/>
      <c r="G23" s="28"/>
      <c r="H23" s="34">
        <v>2567.1855555555562</v>
      </c>
      <c r="I23" s="34" t="e">
        <v>#N/A</v>
      </c>
      <c r="J23"/>
      <c r="K23"/>
      <c r="L23"/>
      <c r="M23"/>
      <c r="N23"/>
      <c r="O23"/>
    </row>
    <row r="24" spans="2:18" ht="18" customHeight="1" x14ac:dyDescent="0.2">
      <c r="B24" s="29"/>
      <c r="C24" s="29">
        <f t="shared" si="0"/>
        <v>2014</v>
      </c>
      <c r="D24" s="35">
        <v>2430.395</v>
      </c>
      <c r="E24" s="35" t="e">
        <v>#N/A</v>
      </c>
      <c r="F24" s="13"/>
      <c r="G24" s="29"/>
      <c r="H24" s="35">
        <v>2430.395</v>
      </c>
      <c r="I24" s="35" t="e">
        <v>#N/A</v>
      </c>
      <c r="J24"/>
      <c r="K24"/>
      <c r="L24"/>
      <c r="M24"/>
      <c r="N24"/>
      <c r="O24"/>
    </row>
    <row r="25" spans="2:18" ht="18" customHeight="1" x14ac:dyDescent="0.2">
      <c r="B25" s="28">
        <v>2015</v>
      </c>
      <c r="C25" s="28">
        <f t="shared" si="0"/>
        <v>2015</v>
      </c>
      <c r="D25" s="34">
        <v>2503.8058333333329</v>
      </c>
      <c r="E25" s="34" t="e">
        <v>#N/A</v>
      </c>
      <c r="F25" s="13"/>
      <c r="G25" s="28">
        <v>2015</v>
      </c>
      <c r="H25" s="34">
        <v>2503.8058333333329</v>
      </c>
      <c r="I25" s="34" t="e">
        <v>#N/A</v>
      </c>
      <c r="K25"/>
      <c r="L25"/>
      <c r="M25"/>
      <c r="N25"/>
      <c r="O25"/>
    </row>
    <row r="26" spans="2:18" ht="18" customHeight="1" x14ac:dyDescent="0.2">
      <c r="B26" s="29"/>
      <c r="C26" s="29">
        <f t="shared" si="0"/>
        <v>2016</v>
      </c>
      <c r="D26" s="35">
        <v>2524.4072222222221</v>
      </c>
      <c r="E26" s="35" t="e">
        <v>#N/A</v>
      </c>
      <c r="F26" s="13"/>
      <c r="G26" s="29"/>
      <c r="H26" s="35">
        <v>2524.4072222222221</v>
      </c>
      <c r="I26" s="35" t="e">
        <v>#N/A</v>
      </c>
      <c r="J26"/>
      <c r="K26"/>
      <c r="L26"/>
      <c r="M26"/>
      <c r="N26"/>
      <c r="O26"/>
    </row>
    <row r="27" spans="2:18" ht="18" customHeight="1" x14ac:dyDescent="0.2">
      <c r="B27" s="28"/>
      <c r="C27" s="28">
        <f t="shared" si="0"/>
        <v>2017</v>
      </c>
      <c r="D27" s="34">
        <v>2547.4108333333329</v>
      </c>
      <c r="E27" s="34" t="e">
        <v>#N/A</v>
      </c>
      <c r="F27" s="13"/>
      <c r="G27" s="28"/>
      <c r="H27" s="34">
        <v>2547.4108333333329</v>
      </c>
      <c r="I27" s="34" t="e">
        <v>#N/A</v>
      </c>
      <c r="J27"/>
      <c r="K27" s="43"/>
      <c r="L27"/>
      <c r="M27"/>
      <c r="N27"/>
      <c r="O27"/>
    </row>
    <row r="28" spans="2:18" ht="18" customHeight="1" x14ac:dyDescent="0.2">
      <c r="B28" s="29"/>
      <c r="C28" s="29">
        <f t="shared" si="0"/>
        <v>2018</v>
      </c>
      <c r="D28" s="35">
        <v>2516.174722222222</v>
      </c>
      <c r="E28" s="35" t="e">
        <v>#N/A</v>
      </c>
      <c r="F28" s="13"/>
      <c r="G28" s="29"/>
      <c r="H28" s="35">
        <v>2516.174722222222</v>
      </c>
      <c r="I28" s="35" t="e">
        <v>#N/A</v>
      </c>
      <c r="J28"/>
      <c r="P28"/>
      <c r="Q28"/>
      <c r="R28"/>
    </row>
    <row r="29" spans="2:18" ht="18" customHeight="1" x14ac:dyDescent="0.2">
      <c r="B29" s="28"/>
      <c r="C29" s="28">
        <f t="shared" si="0"/>
        <v>2019</v>
      </c>
      <c r="D29" s="34">
        <v>2513.9097222222222</v>
      </c>
      <c r="E29" s="34" t="e">
        <v>#N/A</v>
      </c>
      <c r="F29" s="13"/>
      <c r="G29" s="28"/>
      <c r="H29" s="34">
        <v>2513.9097222222222</v>
      </c>
      <c r="I29" s="34" t="e">
        <v>#N/A</v>
      </c>
      <c r="J29"/>
      <c r="P29"/>
      <c r="Q29"/>
      <c r="R29"/>
    </row>
    <row r="30" spans="2:18" ht="18" customHeight="1" x14ac:dyDescent="0.2">
      <c r="B30" s="29">
        <v>2020</v>
      </c>
      <c r="C30" s="29">
        <f t="shared" si="0"/>
        <v>2020</v>
      </c>
      <c r="D30" s="35">
        <v>2353.184166666666</v>
      </c>
      <c r="E30" s="35" t="e">
        <v>#N/A</v>
      </c>
      <c r="F30" s="49"/>
      <c r="G30" s="29">
        <v>2020</v>
      </c>
      <c r="H30" s="35">
        <v>2353.184166666666</v>
      </c>
      <c r="I30" s="35" t="e">
        <v>#N/A</v>
      </c>
      <c r="J30" s="44"/>
      <c r="P30"/>
      <c r="Q30"/>
      <c r="R30"/>
    </row>
    <row r="31" spans="2:18" ht="18" customHeight="1" x14ac:dyDescent="0.2">
      <c r="B31" s="28"/>
      <c r="C31" s="28">
        <f t="shared" si="0"/>
        <v>2021</v>
      </c>
      <c r="D31" s="34">
        <v>2441.499166666667</v>
      </c>
      <c r="E31" s="34" t="e">
        <v>#N/A</v>
      </c>
      <c r="F31" s="13"/>
      <c r="G31" s="28"/>
      <c r="H31" s="34">
        <v>2441.499166666667</v>
      </c>
      <c r="I31" s="34" t="e">
        <v>#N/A</v>
      </c>
      <c r="J31"/>
      <c r="P31"/>
      <c r="Q31"/>
      <c r="R31"/>
    </row>
    <row r="32" spans="2:18" ht="18" customHeight="1" x14ac:dyDescent="0.2">
      <c r="B32" s="29"/>
      <c r="C32" s="29">
        <v>2022</v>
      </c>
      <c r="D32" s="35">
        <v>2365.898333333334</v>
      </c>
      <c r="E32" s="35" t="e">
        <v>#N/A</v>
      </c>
      <c r="F32" s="13"/>
      <c r="G32" s="29"/>
      <c r="H32" s="35">
        <v>2365.898333333334</v>
      </c>
      <c r="I32" s="35" t="e">
        <v>#N/A</v>
      </c>
      <c r="J32"/>
      <c r="P32"/>
      <c r="Q32"/>
      <c r="R32"/>
    </row>
    <row r="33" spans="2:20" ht="18" customHeight="1" x14ac:dyDescent="0.2">
      <c r="B33" s="28">
        <v>2023</v>
      </c>
      <c r="C33" s="28">
        <v>2023</v>
      </c>
      <c r="D33" s="34">
        <v>2267.5033333333331</v>
      </c>
      <c r="E33" s="34" t="e">
        <v>#N/A</v>
      </c>
      <c r="F33" s="13"/>
      <c r="G33" s="28">
        <v>2023</v>
      </c>
      <c r="H33" s="34">
        <v>2267.5033333333331</v>
      </c>
      <c r="I33" s="34" t="e">
        <v>#N/A</v>
      </c>
      <c r="J33"/>
      <c r="P33"/>
      <c r="Q33"/>
      <c r="R33"/>
    </row>
    <row r="34" spans="2:20" ht="18" customHeight="1" x14ac:dyDescent="0.2">
      <c r="B34" s="29"/>
      <c r="C34" s="29">
        <v>2024</v>
      </c>
      <c r="D34" s="35" t="e">
        <v>#N/A</v>
      </c>
      <c r="E34" s="35" t="e">
        <v>#N/A</v>
      </c>
      <c r="F34" s="13"/>
      <c r="G34" s="29"/>
      <c r="H34" s="35" t="e">
        <v>#N/A</v>
      </c>
      <c r="I34" s="35" t="e">
        <v>#N/A</v>
      </c>
      <c r="J34"/>
      <c r="P34"/>
      <c r="Q34"/>
      <c r="R34"/>
    </row>
    <row r="35" spans="2:20" ht="22.5" customHeight="1" x14ac:dyDescent="0.2">
      <c r="B35" s="28">
        <v>2025</v>
      </c>
      <c r="C35" s="28">
        <v>2025</v>
      </c>
      <c r="D35" s="34" t="e">
        <v>#N/A</v>
      </c>
      <c r="E35" s="34" t="e">
        <v>#N/A</v>
      </c>
      <c r="F35" s="44"/>
      <c r="G35" s="28">
        <v>2025</v>
      </c>
      <c r="H35" s="34" t="e">
        <v>#N/A</v>
      </c>
      <c r="I35" s="34" t="e">
        <v>#N/A</v>
      </c>
      <c r="J35"/>
      <c r="P35"/>
      <c r="Q35"/>
      <c r="R35"/>
    </row>
    <row r="36" spans="2:20" ht="18" customHeight="1" x14ac:dyDescent="0.2">
      <c r="B36" s="29"/>
      <c r="C36" s="29">
        <v>2026</v>
      </c>
      <c r="D36" s="35" t="e">
        <v>#N/A</v>
      </c>
      <c r="E36" s="35" t="e">
        <v>#N/A</v>
      </c>
      <c r="F36" s="13"/>
      <c r="G36" s="29"/>
      <c r="H36" s="35" t="e">
        <v>#N/A</v>
      </c>
      <c r="I36" s="35" t="e">
        <v>#N/A</v>
      </c>
      <c r="J36"/>
      <c r="P36"/>
      <c r="Q36"/>
      <c r="R36"/>
    </row>
    <row r="37" spans="2:20" ht="18" customHeight="1" x14ac:dyDescent="0.2">
      <c r="B37" s="28"/>
      <c r="C37" s="28">
        <v>2027</v>
      </c>
      <c r="D37" s="34" t="e">
        <v>#N/A</v>
      </c>
      <c r="E37" s="34" t="e">
        <v>#N/A</v>
      </c>
      <c r="F37" s="13"/>
      <c r="G37" s="28"/>
      <c r="H37" s="34" t="e">
        <v>#N/A</v>
      </c>
      <c r="I37" s="34" t="e">
        <v>#N/A</v>
      </c>
      <c r="J37"/>
      <c r="P37"/>
      <c r="Q37"/>
      <c r="R37"/>
    </row>
    <row r="38" spans="2:20" ht="18" customHeight="1" x14ac:dyDescent="0.2">
      <c r="B38" s="29"/>
      <c r="C38" s="29">
        <v>2028</v>
      </c>
      <c r="D38" s="35" t="e">
        <v>#N/A</v>
      </c>
      <c r="E38" s="35" t="e">
        <v>#N/A</v>
      </c>
      <c r="F38" s="13"/>
      <c r="G38" s="29"/>
      <c r="H38" s="35" t="e">
        <v>#N/A</v>
      </c>
      <c r="I38" s="35" t="e">
        <v>#N/A</v>
      </c>
      <c r="J38"/>
      <c r="P38"/>
      <c r="Q38"/>
      <c r="R38"/>
    </row>
    <row r="39" spans="2:20" ht="18" customHeight="1" x14ac:dyDescent="0.2">
      <c r="B39" s="28"/>
      <c r="C39" s="28">
        <v>2029</v>
      </c>
      <c r="D39" s="34" t="e">
        <v>#N/A</v>
      </c>
      <c r="E39" s="34" t="e">
        <v>#N/A</v>
      </c>
      <c r="F39" s="13"/>
      <c r="G39" s="28"/>
      <c r="H39" s="34" t="e">
        <v>#N/A</v>
      </c>
      <c r="I39" s="34" t="e">
        <v>#N/A</v>
      </c>
      <c r="J39"/>
      <c r="P39"/>
      <c r="Q39"/>
      <c r="R39"/>
    </row>
    <row r="40" spans="2:20" ht="18.75" customHeight="1" x14ac:dyDescent="0.2">
      <c r="B40" s="29">
        <v>2030</v>
      </c>
      <c r="C40" s="29">
        <v>2030</v>
      </c>
      <c r="D40" s="35" t="e">
        <v>#N/A</v>
      </c>
      <c r="E40" s="35">
        <v>1867</v>
      </c>
      <c r="F40" s="13"/>
      <c r="G40" s="29">
        <v>2030</v>
      </c>
      <c r="H40" s="35" t="e">
        <v>#N/A</v>
      </c>
      <c r="I40" s="35">
        <v>1867</v>
      </c>
      <c r="J40"/>
      <c r="P40"/>
      <c r="Q40"/>
      <c r="R40"/>
    </row>
    <row r="41" spans="2:20" ht="18.75" hidden="1" customHeight="1" x14ac:dyDescent="0.2">
      <c r="B41" s="28"/>
      <c r="C41" s="28"/>
      <c r="D41" s="34" t="e">
        <v>#N/A</v>
      </c>
      <c r="E41" s="34" t="e">
        <v>#N/A</v>
      </c>
      <c r="F41" s="13"/>
      <c r="G41" s="28"/>
      <c r="H41" s="34" t="e">
        <v>#N/A</v>
      </c>
      <c r="I41" s="34" t="e">
        <v>#N/A</v>
      </c>
      <c r="J41"/>
      <c r="P41"/>
      <c r="Q41"/>
      <c r="R41"/>
    </row>
    <row r="42" spans="2:20" ht="18.75" hidden="1" customHeight="1" x14ac:dyDescent="0.2">
      <c r="B42" s="29" t="s">
        <v>22</v>
      </c>
      <c r="C42" s="29" t="s">
        <v>22</v>
      </c>
      <c r="D42" s="35" t="e">
        <v>#N/A</v>
      </c>
      <c r="E42" s="35" t="e">
        <v>#N/A</v>
      </c>
      <c r="F42" s="13"/>
      <c r="G42" s="29" t="s">
        <v>22</v>
      </c>
      <c r="H42" s="35" t="e">
        <v>#N/A</v>
      </c>
      <c r="I42" s="35" t="e">
        <v>#N/A</v>
      </c>
      <c r="J42"/>
      <c r="P42"/>
      <c r="Q42"/>
      <c r="R42"/>
    </row>
    <row r="43" spans="2:20" ht="18.75" hidden="1" customHeight="1" x14ac:dyDescent="0.2">
      <c r="B43" s="28"/>
      <c r="C43" s="28"/>
      <c r="D43" s="34" t="e">
        <v>#N/A</v>
      </c>
      <c r="E43" s="34" t="e">
        <v>#N/A</v>
      </c>
      <c r="F43" s="13"/>
      <c r="G43" s="28"/>
      <c r="H43" s="34" t="e">
        <v>#N/A</v>
      </c>
      <c r="I43" s="34" t="e">
        <v>#N/A</v>
      </c>
      <c r="J43"/>
      <c r="K43"/>
      <c r="L43"/>
      <c r="M43"/>
      <c r="N43"/>
      <c r="O43"/>
      <c r="P43"/>
      <c r="Q43"/>
      <c r="R43"/>
    </row>
    <row r="44" spans="2:20" ht="18.75" hidden="1" customHeight="1" x14ac:dyDescent="0.2">
      <c r="B44" s="29">
        <v>2045</v>
      </c>
      <c r="C44" s="29">
        <v>2045</v>
      </c>
      <c r="D44" s="35" t="e">
        <v>#N/A</v>
      </c>
      <c r="E44" s="35" t="e">
        <v>#N/A</v>
      </c>
      <c r="F44" s="13"/>
      <c r="G44" s="29">
        <v>2045</v>
      </c>
      <c r="H44" s="35" t="e">
        <v>#N/A</v>
      </c>
      <c r="I44" s="35" t="e">
        <v>#N/A</v>
      </c>
      <c r="J44"/>
      <c r="K44"/>
      <c r="L44"/>
      <c r="M44"/>
      <c r="N44"/>
      <c r="O44"/>
      <c r="P44"/>
      <c r="Q44"/>
      <c r="R44"/>
    </row>
    <row r="45" spans="2:20" ht="18.75" customHeight="1" x14ac:dyDescent="0.2">
      <c r="K45"/>
      <c r="L45"/>
      <c r="M45"/>
      <c r="N45"/>
      <c r="O45"/>
      <c r="P45"/>
      <c r="Q45"/>
      <c r="R45"/>
      <c r="S45"/>
      <c r="T45"/>
    </row>
    <row r="46" spans="2:20" x14ac:dyDescent="0.2">
      <c r="B46" s="48"/>
      <c r="C46" s="48"/>
      <c r="D46" s="47"/>
      <c r="K46"/>
      <c r="L46"/>
      <c r="M46"/>
      <c r="N46"/>
      <c r="O46"/>
      <c r="P46"/>
      <c r="Q46"/>
      <c r="R46"/>
      <c r="S46"/>
      <c r="T46"/>
    </row>
    <row r="47" spans="2:20" x14ac:dyDescent="0.2">
      <c r="B47" s="45"/>
      <c r="C47" s="45"/>
      <c r="D47" s="47"/>
      <c r="K47"/>
      <c r="L47"/>
      <c r="M47"/>
      <c r="N47"/>
      <c r="O47"/>
      <c r="P47"/>
      <c r="Q47"/>
      <c r="R47"/>
      <c r="S47"/>
      <c r="T47"/>
    </row>
    <row r="48" spans="2:20" x14ac:dyDescent="0.2">
      <c r="K48"/>
      <c r="L48"/>
      <c r="M48"/>
      <c r="N48"/>
      <c r="O48"/>
      <c r="P48"/>
      <c r="Q48"/>
      <c r="R48"/>
      <c r="S48"/>
      <c r="T48"/>
    </row>
    <row r="49" spans="2:20" ht="15" x14ac:dyDescent="0.2">
      <c r="B49" s="46"/>
      <c r="C49" s="46"/>
      <c r="K49"/>
      <c r="L49"/>
      <c r="M49"/>
      <c r="N49"/>
      <c r="O49"/>
      <c r="P49"/>
      <c r="Q49"/>
      <c r="R49"/>
      <c r="S49"/>
      <c r="T49"/>
    </row>
    <row r="50" spans="2:20" x14ac:dyDescent="0.2">
      <c r="K50"/>
      <c r="L50"/>
      <c r="M50"/>
      <c r="N50"/>
      <c r="O50"/>
      <c r="P50"/>
      <c r="Q50"/>
      <c r="R50"/>
      <c r="S50"/>
      <c r="T50"/>
    </row>
    <row r="51" spans="2:20" x14ac:dyDescent="0.2">
      <c r="K51"/>
      <c r="L51"/>
      <c r="M51"/>
      <c r="N51"/>
      <c r="O51"/>
      <c r="P51"/>
      <c r="Q51"/>
      <c r="R51"/>
      <c r="S51"/>
      <c r="T51"/>
    </row>
    <row r="52" spans="2:20" x14ac:dyDescent="0.2">
      <c r="K52" s="43"/>
      <c r="L52"/>
      <c r="M52"/>
      <c r="N52"/>
      <c r="O52"/>
      <c r="P52"/>
      <c r="Q52"/>
      <c r="R52"/>
      <c r="S52"/>
      <c r="T52"/>
    </row>
  </sheetData>
  <sheetProtection selectLockedCells="1"/>
  <mergeCells count="9">
    <mergeCell ref="B8:K8"/>
    <mergeCell ref="B9:K9"/>
    <mergeCell ref="B1:K1"/>
    <mergeCell ref="B2:K2"/>
    <mergeCell ref="B3:K3"/>
    <mergeCell ref="B4:K4"/>
    <mergeCell ref="B5:K5"/>
    <mergeCell ref="B6:K6"/>
    <mergeCell ref="B7:K7"/>
  </mergeCells>
  <phoneticPr fontId="20" type="noConversion"/>
  <conditionalFormatting sqref="F12">
    <cfRule type="cellIs" dxfId="1" priority="1" operator="greaterThan">
      <formula>0</formula>
    </cfRule>
  </conditionalFormatting>
  <conditionalFormatting sqref="J12:X12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5"/>
  <sheetViews>
    <sheetView showGridLines="0" topLeftCell="A2" zoomScale="120" zoomScaleNormal="120" workbookViewId="0">
      <selection activeCell="K25" sqref="K25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2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57" t="s">
        <v>5</v>
      </c>
      <c r="R2" s="58"/>
      <c r="S2" s="58"/>
      <c r="T2" s="58"/>
      <c r="U2" s="58"/>
      <c r="V2" s="58"/>
      <c r="W2" s="58"/>
      <c r="X2" s="58"/>
      <c r="Y2" s="59"/>
    </row>
    <row r="3" spans="1:25" ht="18.75" customHeight="1" x14ac:dyDescent="0.3">
      <c r="A3" s="4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0"/>
      <c r="C6" s="4"/>
      <c r="N6" s="4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0"/>
      <c r="C7" s="4"/>
      <c r="N7" s="4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0"/>
      <c r="C8" s="4"/>
      <c r="N8" s="4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0"/>
      <c r="C9" s="4"/>
      <c r="N9" s="4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0"/>
      <c r="C10" s="4"/>
      <c r="N10" s="4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0"/>
      <c r="C11" s="4"/>
      <c r="N11" s="41"/>
      <c r="Q11" s="19"/>
      <c r="R11" s="25" t="s">
        <v>2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0"/>
      <c r="C12" s="4"/>
      <c r="N12" s="4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0"/>
      <c r="C13" s="4"/>
      <c r="N13" s="41"/>
      <c r="Q13" s="19"/>
      <c r="R13" s="25" t="s">
        <v>3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0"/>
      <c r="C14" s="4"/>
      <c r="N14" s="4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0"/>
      <c r="C15" s="4"/>
      <c r="N15" s="41"/>
      <c r="Q15" s="19"/>
      <c r="R15" s="20"/>
      <c r="S15" s="25" t="s">
        <v>4</v>
      </c>
      <c r="T15" s="20"/>
      <c r="U15" s="20"/>
      <c r="V15" s="25" t="s">
        <v>4</v>
      </c>
      <c r="W15" s="20"/>
      <c r="X15" s="20"/>
      <c r="Y15" s="21"/>
    </row>
    <row r="16" spans="1:25" ht="16.5" customHeight="1" x14ac:dyDescent="0.2">
      <c r="A16" s="40"/>
      <c r="C16" s="4"/>
      <c r="N16" s="4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0"/>
      <c r="C17" s="4"/>
      <c r="N17" s="4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0"/>
      <c r="C18" s="4"/>
      <c r="N18" s="4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4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2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6" customHeight="1" x14ac:dyDescent="0.2">
      <c r="B20" s="7"/>
      <c r="C20" s="7"/>
      <c r="D20" s="7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25" ht="6.75" customHeight="1" x14ac:dyDescent="0.2"/>
    <row r="22" spans="1:25" ht="4.5" customHeight="1" x14ac:dyDescent="0.2">
      <c r="H22" s="3"/>
      <c r="I22" s="3"/>
      <c r="J22" s="3"/>
      <c r="K22" s="3"/>
      <c r="L22" s="3"/>
    </row>
    <row r="23" spans="1:25" ht="18" customHeight="1" x14ac:dyDescent="0.2">
      <c r="B23" s="18"/>
      <c r="C23" s="18"/>
      <c r="D23" s="18"/>
      <c r="E23" s="18"/>
      <c r="F23" s="18"/>
      <c r="G23" s="3"/>
      <c r="H23" s="3"/>
      <c r="I23" s="3"/>
      <c r="J23" s="3"/>
      <c r="K23" s="3"/>
      <c r="L23" s="3"/>
    </row>
    <row r="24" spans="1:25" x14ac:dyDescent="0.2">
      <c r="B24" s="18"/>
      <c r="C24" s="18"/>
      <c r="D24" s="18"/>
      <c r="E24" s="18"/>
      <c r="F24" s="18"/>
      <c r="G24" s="3"/>
      <c r="H24" s="3"/>
      <c r="I24" s="3"/>
      <c r="J24" s="3"/>
      <c r="K24" s="3"/>
      <c r="L24" s="3"/>
    </row>
    <row r="25" spans="1:25" x14ac:dyDescent="0.2">
      <c r="B25" s="18"/>
      <c r="C25" s="18"/>
      <c r="D25" s="18"/>
      <c r="E25" s="18"/>
      <c r="F25" s="18"/>
      <c r="G25" s="3"/>
      <c r="H25" s="3"/>
      <c r="I25" s="3"/>
      <c r="J25" s="3"/>
      <c r="K25" s="3"/>
      <c r="L25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6"/>
  <sheetViews>
    <sheetView showGridLines="0" zoomScale="120" zoomScaleNormal="120" workbookViewId="0">
      <selection activeCell="P26" sqref="P26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2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57" t="s">
        <v>5</v>
      </c>
      <c r="R2" s="58"/>
      <c r="S2" s="58"/>
      <c r="T2" s="58"/>
      <c r="U2" s="58"/>
      <c r="V2" s="58"/>
      <c r="W2" s="58"/>
      <c r="X2" s="58"/>
      <c r="Y2" s="59"/>
    </row>
    <row r="3" spans="1:25" ht="18.75" customHeight="1" x14ac:dyDescent="0.3">
      <c r="A3" s="4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0"/>
      <c r="C6" s="4"/>
      <c r="N6" s="4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0"/>
      <c r="C7" s="4"/>
      <c r="N7" s="4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0"/>
      <c r="C8" s="4"/>
      <c r="N8" s="4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0"/>
      <c r="C9" s="4"/>
      <c r="N9" s="4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0"/>
      <c r="C10" s="4"/>
      <c r="N10" s="4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0"/>
      <c r="C11" s="4"/>
      <c r="N11" s="41"/>
      <c r="Q11" s="19"/>
      <c r="R11" s="25" t="s">
        <v>2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0"/>
      <c r="C12" s="4"/>
      <c r="N12" s="4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0"/>
      <c r="C13" s="4"/>
      <c r="N13" s="41"/>
      <c r="Q13" s="19"/>
      <c r="R13" s="25" t="s">
        <v>3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0"/>
      <c r="C14" s="4"/>
      <c r="N14" s="4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0"/>
      <c r="C15" s="4"/>
      <c r="N15" s="41"/>
      <c r="Q15" s="19"/>
      <c r="R15" s="20"/>
      <c r="S15" s="25" t="s">
        <v>4</v>
      </c>
      <c r="T15" s="20"/>
      <c r="U15" s="20"/>
      <c r="V15" s="25" t="s">
        <v>4</v>
      </c>
      <c r="W15" s="20"/>
      <c r="X15" s="20"/>
      <c r="Y15" s="21"/>
    </row>
    <row r="16" spans="1:25" ht="16.5" customHeight="1" x14ac:dyDescent="0.2">
      <c r="A16" s="40"/>
      <c r="C16" s="4"/>
      <c r="N16" s="4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0"/>
      <c r="C17" s="4"/>
      <c r="N17" s="4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0"/>
      <c r="C18" s="4"/>
      <c r="N18" s="4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1" customHeight="1" x14ac:dyDescent="0.2">
      <c r="A19" s="4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2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5.25" customHeight="1" x14ac:dyDescent="0.2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P20" s="8"/>
    </row>
    <row r="21" spans="1:25" ht="6" customHeight="1" x14ac:dyDescent="0.2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25" ht="6.75" customHeight="1" x14ac:dyDescent="0.2"/>
    <row r="23" spans="1:25" ht="4.5" customHeight="1" x14ac:dyDescent="0.2">
      <c r="H23" s="3"/>
      <c r="I23" s="3"/>
      <c r="J23" s="3"/>
      <c r="K23" s="3"/>
      <c r="L23" s="3"/>
    </row>
    <row r="24" spans="1:25" ht="18" customHeight="1" x14ac:dyDescent="0.2">
      <c r="B24" s="18"/>
      <c r="C24" s="18"/>
      <c r="D24" s="18"/>
      <c r="E24" s="18"/>
      <c r="F24" s="18"/>
      <c r="G24" s="3"/>
      <c r="H24" s="3"/>
      <c r="I24" s="3"/>
      <c r="J24" s="3"/>
      <c r="K24" s="3"/>
      <c r="L24" s="3"/>
    </row>
    <row r="25" spans="1:25" x14ac:dyDescent="0.2">
      <c r="B25" s="18"/>
      <c r="C25" s="18"/>
      <c r="D25" s="18"/>
      <c r="E25" s="18"/>
      <c r="F25" s="18"/>
      <c r="G25" s="3"/>
      <c r="H25" s="3"/>
      <c r="I25" s="3"/>
      <c r="J25" s="3"/>
      <c r="K25" s="3"/>
      <c r="L25" s="3"/>
    </row>
    <row r="26" spans="1:25" x14ac:dyDescent="0.2">
      <c r="B26" s="18"/>
      <c r="C26" s="18"/>
      <c r="D26" s="18"/>
      <c r="E26" s="18"/>
      <c r="F26" s="18"/>
      <c r="G26" s="3"/>
      <c r="H26" s="3"/>
      <c r="I26" s="3"/>
      <c r="J26" s="3"/>
      <c r="K26" s="3"/>
      <c r="L26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Gniffke, Patrick</cp:lastModifiedBy>
  <cp:lastPrinted>2018-02-15T09:25:45Z</cp:lastPrinted>
  <dcterms:created xsi:type="dcterms:W3CDTF">2010-08-25T11:28:54Z</dcterms:created>
  <dcterms:modified xsi:type="dcterms:W3CDTF">2025-04-29T13:23:30Z</dcterms:modified>
</cp:coreProperties>
</file>