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5_WASSER\AQUA-07_Kunststoffmuell-NS\"/>
    </mc:Choice>
  </mc:AlternateContent>
  <xr:revisionPtr revIDLastSave="0" documentId="13_ncr:1_{45B87261-7419-4629-9E07-282EAB0F47A5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21" r:id="rId2"/>
    <sheet name="Diagramm ENGLISCH" sheetId="22" r:id="rId3"/>
  </sheets>
  <definedNames>
    <definedName name="Beschriftung" localSheetId="2">OFFSET(Daten!#REF!,0,0,COUNTA(Daten!$B$18:$B$21),-1)</definedName>
    <definedName name="Beschriftung">OFFSET(Daten!#REF!,0,0,COUNTA(Daten!$B$18:$B$21),-1)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OFFSET(Daten!#REF!,0,0,COUNTA(Daten!$C$18:$C$21),-1)</definedName>
    <definedName name="Daten03">OFFSET(Daten!#REF!,0,0,COUNTA(Daten!$C$18:$C$21),-1)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Diagramm!$B$1:$N$22</definedName>
    <definedName name="Print_Area" localSheetId="2">'Diagramm ENGLISCH'!$B$1:$N$22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" i="1" l="1"/>
  <c r="Y8" i="1"/>
  <c r="Y7" i="1"/>
  <c r="Y4" i="1" l="1"/>
</calcChain>
</file>

<file path=xl/sharedStrings.xml><?xml version="1.0" encoding="utf-8"?>
<sst xmlns="http://schemas.openxmlformats.org/spreadsheetml/2006/main" count="55" uniqueCount="45">
  <si>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</si>
  <si>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</si>
  <si>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</si>
  <si>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</si>
  <si>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</si>
  <si>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</si>
  <si>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Jahr</t>
  </si>
  <si>
    <t>2003-2007</t>
  </si>
  <si>
    <t>2004-2008</t>
  </si>
  <si>
    <t>2005-2009</t>
  </si>
  <si>
    <t>2006-2010</t>
  </si>
  <si>
    <t>2007-2011</t>
  </si>
  <si>
    <t>2008-2012</t>
  </si>
  <si>
    <t>2009-2013</t>
  </si>
  <si>
    <t>2010-2014</t>
  </si>
  <si>
    <t>Prozent</t>
  </si>
  <si>
    <t>5-Jahres-Periode</t>
  </si>
  <si>
    <t>Source:</t>
  </si>
  <si>
    <t>Percent</t>
  </si>
  <si>
    <t>5 year periods</t>
  </si>
  <si>
    <t>Hauptitel:</t>
  </si>
  <si>
    <t>Main heading:</t>
  </si>
  <si>
    <t>Fußnote:</t>
  </si>
  <si>
    <t>Footnote:</t>
  </si>
  <si>
    <t>Achsenbezeichnung 1:</t>
  </si>
  <si>
    <t>Name of axis 1:</t>
  </si>
  <si>
    <t>Name of axis 2:</t>
  </si>
  <si>
    <t>Achsenbezeichnung 2:</t>
  </si>
  <si>
    <t>Percentage of beached fulmars on the North Sea coasts of Germany with over 0.1 g of plastic in their stomachs (5 year average)</t>
  </si>
  <si>
    <t>2011-2015</t>
  </si>
  <si>
    <t>2012-2016</t>
  </si>
  <si>
    <t>2013-2017</t>
  </si>
  <si>
    <t>Anteil der Eissturmvogel-Totfunde an der deutschen Nordsee-Küste mit mehr als 0,1 Gramm Kunststoff im Magen (5-Jahres-Durchschnitt)</t>
  </si>
  <si>
    <t>2014-2018</t>
  </si>
  <si>
    <t>2015-2019</t>
  </si>
  <si>
    <t>2016-2020</t>
  </si>
  <si>
    <t>2017-2021</t>
  </si>
  <si>
    <t xml:space="preserve">Werte bis 2019: Forschungs- und Technologiezentrum Westküste (2019), OSPAR Fulmar Litter EcoQO - Masse von Plastikmüllteilen in Eissturmvogelmägen. </t>
  </si>
  <si>
    <t>Data until 2019: Research and Technology Centre West Coast (2019), OSPAR Fulmar Litter EcoQO - Mass of plastic waste parts in the stomachs of fulmars.</t>
  </si>
  <si>
    <t xml:space="preserve">Werte 2020-2021: Enners, L; Kühn, S. &amp; Guse, N. 2022. Fulmar Litter Threshold Value Monitoring in Germany - 2020 &amp; 2021. Vorhaben: Monitoring von Müll in Mägen von Eissturmvögeln. Update 2020 &amp; 2021. </t>
  </si>
  <si>
    <t xml:space="preserve">Source data 2020-2021: Enners, L; Kühn, S. &amp; Guse, N. 2022. Fulmar Litter Threshold Value Monitoring in Germany - 2020 &amp; 2021. Vorhaben: Monitoring von Müll in Mägen von Eissturmvögeln. Update 2020 &amp; 2021. </t>
  </si>
  <si>
    <t>Werte 2022-2023: Guse, N, Kühn, S &amp; S. Garthe. Eissturmvogel Müll Monitoring in Deutschland - Aktualisierung 2022 &amp; 2023. Vorhaben: Eissturmvogel Müll Monitoring in Deutschland – Aktualisierung 2022 &amp; 2023.</t>
  </si>
  <si>
    <t>Source data 2022-2023: Guse, N, Kühn, S &amp; S. Garthe. Fulmar Litter Monitoring in Germany - Update 2022 &amp; 2023. Vorhaben: Eissturmvogel Müll Monitoring in Deutschland – Aktualisierung 2022 &amp; 2023.</t>
  </si>
  <si>
    <t>2018-2022</t>
  </si>
  <si>
    <t>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</si>
</sst>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dotted">
        <color theme="1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21" fillId="0" borderId="0" xfId="0" applyFont="1"/>
    <xf numFmtId="164" fontId="26" fillId="0" borderId="0" xfId="0" applyNumberFormat="1" applyFont="1" applyAlignment="1">
      <alignment vertical="top" wrapText="1"/>
    </xf>
    <xf numFmtId="0" fontId="21" fillId="0" borderId="0" xfId="0" applyFont="1" applyAlignment="1">
      <alignment horizontal="right" indent="1"/>
    </xf>
    <xf numFmtId="0" fontId="22" fillId="0" borderId="0" xfId="0" applyFont="1"/>
    <xf numFmtId="0" fontId="23" fillId="24" borderId="0" xfId="0" applyFont="1" applyFill="1" applyProtection="1">
      <protection locked="0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24" fillId="0" borderId="0" xfId="0" applyFont="1"/>
    <xf numFmtId="0" fontId="21" fillId="24" borderId="0" xfId="0" applyFont="1" applyFill="1" applyAlignment="1">
      <alignment horizontal="right" indent="1"/>
    </xf>
    <xf numFmtId="0" fontId="0" fillId="24" borderId="0" xfId="0" applyFill="1"/>
    <xf numFmtId="0" fontId="23" fillId="24" borderId="0" xfId="0" applyFont="1" applyFill="1" applyAlignment="1">
      <alignment vertical="center"/>
    </xf>
    <xf numFmtId="0" fontId="23" fillId="24" borderId="0" xfId="0" applyFont="1" applyFill="1"/>
    <xf numFmtId="0" fontId="25" fillId="0" borderId="0" xfId="0" applyFont="1" applyAlignment="1">
      <alignment vertical="top"/>
    </xf>
    <xf numFmtId="0" fontId="0" fillId="25" borderId="11" xfId="0" applyFill="1" applyBorder="1"/>
    <xf numFmtId="0" fontId="0" fillId="25" borderId="0" xfId="0" applyFill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/>
    <xf numFmtId="0" fontId="30" fillId="27" borderId="22" xfId="0" applyFont="1" applyFill="1" applyBorder="1" applyAlignment="1">
      <alignment horizontal="center" vertical="center" wrapText="1"/>
    </xf>
    <xf numFmtId="0" fontId="31" fillId="28" borderId="23" xfId="0" applyFont="1" applyFill="1" applyBorder="1" applyAlignment="1">
      <alignment horizontal="left" vertical="center" wrapText="1"/>
    </xf>
    <xf numFmtId="0" fontId="31" fillId="29" borderId="23" xfId="0" applyFont="1" applyFill="1" applyBorder="1" applyAlignment="1">
      <alignment horizontal="left" vertical="center" wrapText="1"/>
    </xf>
    <xf numFmtId="0" fontId="30" fillId="27" borderId="21" xfId="0" applyFont="1" applyFill="1" applyBorder="1" applyAlignment="1">
      <alignment horizontal="center" vertical="center" wrapText="1"/>
    </xf>
    <xf numFmtId="9" fontId="1" fillId="0" borderId="0" xfId="44" applyNumberFormat="1"/>
    <xf numFmtId="165" fontId="0" fillId="24" borderId="0" xfId="0" applyNumberFormat="1" applyFill="1"/>
    <xf numFmtId="0" fontId="2" fillId="24" borderId="0" xfId="0" applyFont="1" applyFill="1"/>
    <xf numFmtId="0" fontId="33" fillId="27" borderId="15" xfId="42" applyFont="1" applyFill="1" applyBorder="1" applyAlignment="1">
      <alignment horizontal="right" vertical="center"/>
    </xf>
    <xf numFmtId="0" fontId="33" fillId="27" borderId="14" xfId="0" applyFont="1" applyFill="1" applyBorder="1" applyAlignment="1">
      <alignment horizontal="right" vertical="center"/>
    </xf>
    <xf numFmtId="0" fontId="33" fillId="27" borderId="15" xfId="0" applyFont="1" applyFill="1" applyBorder="1" applyAlignment="1">
      <alignment horizontal="right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1" fillId="24" borderId="30" xfId="0" applyFont="1" applyFill="1" applyBorder="1" applyAlignment="1">
      <alignment horizontal="right" indent="1"/>
    </xf>
    <xf numFmtId="0" fontId="0" fillId="24" borderId="30" xfId="0" applyFill="1" applyBorder="1"/>
    <xf numFmtId="0" fontId="27" fillId="24" borderId="30" xfId="0" applyFont="1" applyFill="1" applyBorder="1" applyAlignment="1">
      <alignment horizontal="left" vertical="top" wrapText="1"/>
    </xf>
    <xf numFmtId="0" fontId="0" fillId="0" borderId="31" xfId="0" applyBorder="1"/>
    <xf numFmtId="0" fontId="23" fillId="0" borderId="0" xfId="0" applyFont="1"/>
    <xf numFmtId="0" fontId="32" fillId="29" borderId="32" xfId="0" applyFont="1" applyFill="1" applyBorder="1" applyAlignment="1">
      <alignment horizontal="center" vertical="center" wrapText="1"/>
    </xf>
    <xf numFmtId="0" fontId="32" fillId="28" borderId="32" xfId="0" applyFont="1" applyFill="1" applyBorder="1" applyAlignment="1">
      <alignment horizontal="center" vertical="center" wrapText="1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34" fillId="28" borderId="13" xfId="0" applyFont="1" applyFill="1" applyBorder="1" applyAlignment="1" applyProtection="1">
      <alignment horizontal="left" vertical="center" wrapText="1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9" xfId="0" applyFont="1" applyFill="1" applyBorder="1" applyAlignment="1" applyProtection="1">
      <alignment horizontal="left" vertical="center"/>
      <protection locked="0"/>
    </xf>
    <xf numFmtId="0" fontId="34" fillId="28" borderId="20" xfId="0" applyFont="1" applyFill="1" applyBorder="1" applyAlignment="1" applyProtection="1">
      <alignment horizontal="left" vertical="center"/>
      <protection locked="0"/>
    </xf>
    <xf numFmtId="0" fontId="34" fillId="24" borderId="13" xfId="0" applyFont="1" applyFill="1" applyBorder="1" applyAlignment="1" applyProtection="1">
      <alignment horizontal="left" vertical="center" wrapText="1"/>
      <protection locked="0"/>
    </xf>
    <xf numFmtId="0" fontId="34" fillId="24" borderId="10" xfId="0" applyFont="1" applyFill="1" applyBorder="1" applyAlignment="1" applyProtection="1">
      <alignment horizontal="left" vertical="center" wrapText="1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Standard 4" xfId="44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125D86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131807055126722E-2"/>
          <c:y val="7.9894502798952605E-2"/>
          <c:w val="0.90623671164709896"/>
          <c:h val="0.66741426141219173"/>
        </c:manualLayout>
      </c:layout>
      <c:barChart>
        <c:barDir val="col"/>
        <c:grouping val="stacked"/>
        <c:varyColors val="0"/>
        <c:ser>
          <c:idx val="1"/>
          <c:order val="0"/>
          <c:spPr>
            <a:solidFill>
              <a:srgbClr val="5EAD35"/>
            </a:solidFill>
            <a:ln w="38100"/>
          </c:spPr>
          <c:invertIfNegative val="0"/>
          <c:dLbls>
            <c:dLbl>
              <c:idx val="0"/>
              <c:layout>
                <c:manualLayout>
                  <c:x val="-1.5606233337033491E-17"/>
                  <c:y val="-0.33454801685225971"/>
                </c:manualLayout>
              </c:layout>
              <c:tx>
                <c:rich>
                  <a:bodyPr/>
                  <a:lstStyle/>
                  <a:p>
                    <a:pPr>
                      <a:defRPr sz="1000" b="1"/>
                    </a:pPr>
                    <a:fld id="{D7FC6367-34B7-4B43-94E8-8085ED031F6A}" type="VALUE">
                      <a:rPr lang="en-US" sz="1000" b="1">
                        <a:solidFill>
                          <a:schemeClr val="bg1"/>
                        </a:solidFill>
                      </a:rPr>
                      <a:pPr>
                        <a:defRPr sz="1000" b="1"/>
                      </a:pPr>
                      <a:t>[WERT]</a:t>
                    </a:fld>
                    <a:endParaRPr lang="de-DE"/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9714-4C55-87B9-60C1FE74CB2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14-4C55-87B9-60C1FE74CB2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14-4C55-87B9-60C1FE74CB2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14-4C55-87B9-60C1FE74CB2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714-4C55-87B9-60C1FE74CB2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714-4C55-87B9-60C1FE74CB2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714-4C55-87B9-60C1FE74CB2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714-4C55-87B9-60C1FE74CB2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714-4C55-87B9-60C1FE74CB2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714-4C55-87B9-60C1FE74CB2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714-4C55-87B9-60C1FE74CB2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714-4C55-87B9-60C1FE74CB2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714-4C55-87B9-60C1FE74CB2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714-4C55-87B9-60C1FE74CB2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714-4C55-87B9-60C1FE74CB29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714-4C55-87B9-60C1FE74CB29}"/>
                </c:ext>
              </c:extLst>
            </c:dLbl>
            <c:dLbl>
              <c:idx val="16"/>
              <c:layout>
                <c:manualLayout>
                  <c:x val="-1.1878296324175101E-16"/>
                  <c:y val="-0.2754836772375423"/>
                </c:manualLayout>
              </c:layout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714-4C55-87B9-60C1FE74CB29}"/>
                </c:ext>
              </c:extLst>
            </c:dLbl>
            <c:dLbl>
              <c:idx val="17"/>
              <c:layout>
                <c:manualLayout>
                  <c:x val="-1.2484986669626793E-16"/>
                  <c:y val="-0.270520212224248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714-4C55-87B9-60C1FE74CB29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Daten!$B$18:$B$34</c:f>
              <c:strCache>
                <c:ptCount val="17"/>
                <c:pt idx="0">
                  <c:v>2003-2007</c:v>
                </c:pt>
                <c:pt idx="1">
                  <c:v>2004-2008</c:v>
                </c:pt>
                <c:pt idx="2">
                  <c:v>2005-2009</c:v>
                </c:pt>
                <c:pt idx="3">
                  <c:v>2006-2010</c:v>
                </c:pt>
                <c:pt idx="4">
                  <c:v>2007-2011</c:v>
                </c:pt>
                <c:pt idx="5">
                  <c:v>2008-2012</c:v>
                </c:pt>
                <c:pt idx="6">
                  <c:v>2009-2013</c:v>
                </c:pt>
                <c:pt idx="7">
                  <c:v>2010-2014</c:v>
                </c:pt>
                <c:pt idx="8">
                  <c:v>2011-2015</c:v>
                </c:pt>
                <c:pt idx="9">
                  <c:v>2012-2016</c:v>
                </c:pt>
                <c:pt idx="10">
                  <c:v>2013-2017</c:v>
                </c:pt>
                <c:pt idx="11">
                  <c:v>2014-2018</c:v>
                </c:pt>
                <c:pt idx="12">
                  <c:v>2015-2019</c:v>
                </c:pt>
                <c:pt idx="13">
                  <c:v>2016-2020</c:v>
                </c:pt>
                <c:pt idx="14">
                  <c:v>2017-2021</c:v>
                </c:pt>
                <c:pt idx="15">
                  <c:v>2018-2022</c:v>
                </c:pt>
                <c:pt idx="16">
                  <c:v>2019-2023</c:v>
                </c:pt>
              </c:strCache>
            </c:strRef>
          </c:cat>
          <c:val>
            <c:numRef>
              <c:f>Daten!$C$18:$C$34</c:f>
              <c:numCache>
                <c:formatCode>General</c:formatCode>
                <c:ptCount val="17"/>
                <c:pt idx="0">
                  <c:v>60.2</c:v>
                </c:pt>
                <c:pt idx="1">
                  <c:v>59.4</c:v>
                </c:pt>
                <c:pt idx="2">
                  <c:v>59.4</c:v>
                </c:pt>
                <c:pt idx="3">
                  <c:v>61.6</c:v>
                </c:pt>
                <c:pt idx="4">
                  <c:v>61.4</c:v>
                </c:pt>
                <c:pt idx="5">
                  <c:v>56.6</c:v>
                </c:pt>
                <c:pt idx="6">
                  <c:v>56.4</c:v>
                </c:pt>
                <c:pt idx="7">
                  <c:v>59.5</c:v>
                </c:pt>
                <c:pt idx="8">
                  <c:v>59</c:v>
                </c:pt>
                <c:pt idx="9">
                  <c:v>59.1</c:v>
                </c:pt>
                <c:pt idx="10">
                  <c:v>58.9</c:v>
                </c:pt>
                <c:pt idx="11">
                  <c:v>55.8</c:v>
                </c:pt>
                <c:pt idx="12">
                  <c:v>51.2</c:v>
                </c:pt>
                <c:pt idx="13">
                  <c:v>50</c:v>
                </c:pt>
                <c:pt idx="14">
                  <c:v>48.5</c:v>
                </c:pt>
                <c:pt idx="15">
                  <c:v>48.5</c:v>
                </c:pt>
                <c:pt idx="16">
                  <c:v>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714-4C55-87B9-60C1FE74C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100"/>
        <c:axId val="415722392"/>
        <c:axId val="415722000"/>
      </c:barChart>
      <c:catAx>
        <c:axId val="41572239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de-DE"/>
          </a:p>
        </c:txPr>
        <c:crossAx val="415722000"/>
        <c:crosses val="autoZero"/>
        <c:auto val="1"/>
        <c:lblAlgn val="ctr"/>
        <c:lblOffset val="100"/>
        <c:noMultiLvlLbl val="0"/>
      </c:catAx>
      <c:valAx>
        <c:axId val="415722000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/>
            </a:pPr>
            <a:endParaRPr lang="de-DE"/>
          </a:p>
        </c:txPr>
        <c:crossAx val="415722392"/>
        <c:crosses val="autoZero"/>
        <c:crossBetween val="between"/>
        <c:maj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lang="en-US" sz="600" b="0" i="0" u="none" strike="noStrike">
          <a:solidFill>
            <a:srgbClr val="000000"/>
          </a:solidFill>
          <a:latin typeface="Meta Serif Offc" panose="02010504050101020102" pitchFamily="2" charset="0"/>
          <a:ea typeface="+mn-ea"/>
          <a:cs typeface="Meta Serif Offc" panose="02010504050101020102" pitchFamily="2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48475534800263E-2"/>
          <c:y val="9.0592412938280562E-2"/>
          <c:w val="0.8856025340739605"/>
          <c:h val="0.66741426141219173"/>
        </c:manualLayout>
      </c:layout>
      <c:barChart>
        <c:barDir val="col"/>
        <c:grouping val="stacked"/>
        <c:varyColors val="0"/>
        <c:ser>
          <c:idx val="1"/>
          <c:order val="0"/>
          <c:spPr>
            <a:solidFill>
              <a:srgbClr val="5EAD35"/>
            </a:solidFill>
            <a:ln w="38100"/>
          </c:spPr>
          <c:invertIfNegative val="0"/>
          <c:dLbls>
            <c:dLbl>
              <c:idx val="0"/>
              <c:layout>
                <c:manualLayout>
                  <c:x val="0"/>
                  <c:y val="-0.3378662908386386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60.2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E86-4045-BAA3-0188931C744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86-4045-BAA3-0188931C744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86-4045-BAA3-0188931C744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86-4045-BAA3-0188931C74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86-4045-BAA3-0188931C74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86-4045-BAA3-0188931C744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6-4045-BAA3-0188931C744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6-4045-BAA3-0188931C744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6-4045-BAA3-0188931C744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6-4045-BAA3-0188931C744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E86-4045-BAA3-0188931C744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EE-46DE-BE7A-2622DE1911A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EE-46DE-BE7A-2622DE1911A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EE-46DE-BE7A-2622DE1911AD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EE-46DE-BE7A-2622DE1911AD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A6-43B6-89F1-D4614D47DF39}"/>
                </c:ext>
              </c:extLst>
            </c:dLbl>
            <c:dLbl>
              <c:idx val="16"/>
              <c:layout>
                <c:manualLayout>
                  <c:x val="-1.6617135825983433E-3"/>
                  <c:y val="-0.273163742041797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48.4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4A6-43B6-89F1-D4614D47DF39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Daten!$B$18:$B$34</c:f>
              <c:strCache>
                <c:ptCount val="17"/>
                <c:pt idx="0">
                  <c:v>2003-2007</c:v>
                </c:pt>
                <c:pt idx="1">
                  <c:v>2004-2008</c:v>
                </c:pt>
                <c:pt idx="2">
                  <c:v>2005-2009</c:v>
                </c:pt>
                <c:pt idx="3">
                  <c:v>2006-2010</c:v>
                </c:pt>
                <c:pt idx="4">
                  <c:v>2007-2011</c:v>
                </c:pt>
                <c:pt idx="5">
                  <c:v>2008-2012</c:v>
                </c:pt>
                <c:pt idx="6">
                  <c:v>2009-2013</c:v>
                </c:pt>
                <c:pt idx="7">
                  <c:v>2010-2014</c:v>
                </c:pt>
                <c:pt idx="8">
                  <c:v>2011-2015</c:v>
                </c:pt>
                <c:pt idx="9">
                  <c:v>2012-2016</c:v>
                </c:pt>
                <c:pt idx="10">
                  <c:v>2013-2017</c:v>
                </c:pt>
                <c:pt idx="11">
                  <c:v>2014-2018</c:v>
                </c:pt>
                <c:pt idx="12">
                  <c:v>2015-2019</c:v>
                </c:pt>
                <c:pt idx="13">
                  <c:v>2016-2020</c:v>
                </c:pt>
                <c:pt idx="14">
                  <c:v>2017-2021</c:v>
                </c:pt>
                <c:pt idx="15">
                  <c:v>2018-2022</c:v>
                </c:pt>
                <c:pt idx="16">
                  <c:v>2019-2023</c:v>
                </c:pt>
              </c:strCache>
            </c:strRef>
          </c:cat>
          <c:val>
            <c:numRef>
              <c:f>Daten!$C$18:$C$34</c:f>
              <c:numCache>
                <c:formatCode>General</c:formatCode>
                <c:ptCount val="17"/>
                <c:pt idx="0">
                  <c:v>60.2</c:v>
                </c:pt>
                <c:pt idx="1">
                  <c:v>59.4</c:v>
                </c:pt>
                <c:pt idx="2">
                  <c:v>59.4</c:v>
                </c:pt>
                <c:pt idx="3">
                  <c:v>61.6</c:v>
                </c:pt>
                <c:pt idx="4">
                  <c:v>61.4</c:v>
                </c:pt>
                <c:pt idx="5">
                  <c:v>56.6</c:v>
                </c:pt>
                <c:pt idx="6">
                  <c:v>56.4</c:v>
                </c:pt>
                <c:pt idx="7">
                  <c:v>59.5</c:v>
                </c:pt>
                <c:pt idx="8">
                  <c:v>59</c:v>
                </c:pt>
                <c:pt idx="9">
                  <c:v>59.1</c:v>
                </c:pt>
                <c:pt idx="10">
                  <c:v>58.9</c:v>
                </c:pt>
                <c:pt idx="11">
                  <c:v>55.8</c:v>
                </c:pt>
                <c:pt idx="12">
                  <c:v>51.2</c:v>
                </c:pt>
                <c:pt idx="13">
                  <c:v>50</c:v>
                </c:pt>
                <c:pt idx="14">
                  <c:v>48.5</c:v>
                </c:pt>
                <c:pt idx="15">
                  <c:v>48.5</c:v>
                </c:pt>
                <c:pt idx="16">
                  <c:v>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E86-4045-BAA3-0188931C7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overlap val="100"/>
        <c:axId val="415722784"/>
        <c:axId val="415723568"/>
      </c:barChart>
      <c:catAx>
        <c:axId val="41572278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415723568"/>
        <c:crosses val="autoZero"/>
        <c:auto val="1"/>
        <c:lblAlgn val="ctr"/>
        <c:lblOffset val="100"/>
        <c:noMultiLvlLbl val="0"/>
      </c:catAx>
      <c:valAx>
        <c:axId val="415723568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5722784"/>
        <c:crosses val="autoZero"/>
        <c:crossBetween val="between"/>
        <c:maj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1390650</xdr:colOff>
      <xdr:row>34</xdr:row>
      <xdr:rowOff>0</xdr:rowOff>
    </xdr:from>
    <xdr:to>
      <xdr:col>3</xdr:col>
      <xdr:colOff>9525</xdr:colOff>
      <xdr:row>34</xdr:row>
      <xdr:rowOff>0</xdr:rowOff>
    </xdr:to>
    <xdr:cxnSp macro="">
      <xdr:nvCxnSpPr>
        <xdr:cNvPr id="2" name="Gerade Verbindung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90650" y="8220075"/>
          <a:ext cx="302895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9125</xdr:colOff>
      <xdr:row>0</xdr:row>
      <xdr:rowOff>230633</xdr:rowOff>
    </xdr:from>
    <xdr:to>
      <xdr:col>14</xdr:col>
      <xdr:colOff>73269</xdr:colOff>
      <xdr:row>3</xdr:row>
      <xdr:rowOff>53518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228933" y="230633"/>
          <a:ext cx="6878182" cy="57755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Anteil der Eissturmvogel-Totfunde an der deutschen Nordsee-Küste mit mehr als 0,1 Gramm Kunststoff im Magen (5-Jahres-Durchschnitt)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28575</xdr:colOff>
      <xdr:row>2</xdr:row>
      <xdr:rowOff>41414</xdr:rowOff>
    </xdr:from>
    <xdr:to>
      <xdr:col>16</xdr:col>
      <xdr:colOff>14653</xdr:colOff>
      <xdr:row>21</xdr:row>
      <xdr:rowOff>86092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5</xdr:col>
      <xdr:colOff>14654</xdr:colOff>
      <xdr:row>18</xdr:row>
      <xdr:rowOff>867951</xdr:rowOff>
    </xdr:from>
    <xdr:to>
      <xdr:col>15</xdr:col>
      <xdr:colOff>195673</xdr:colOff>
      <xdr:row>19</xdr:row>
      <xdr:rowOff>80598</xdr:rowOff>
    </xdr:to>
    <xdr:sp macro="" textlink="Daten!Y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948962" y="4758547"/>
          <a:ext cx="5500365" cy="2384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 Werte bis 2019: Forschungs- und Technologiezentrum Westküste (2019), OSPAR Fulmar Litter EcoQO - Masse von Plastikmüllteilen in Eissturmvogelmägen. 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19050</xdr:colOff>
      <xdr:row>21</xdr:row>
      <xdr:rowOff>13257</xdr:rowOff>
    </xdr:from>
    <xdr:to>
      <xdr:col>4</xdr:col>
      <xdr:colOff>909205</xdr:colOff>
      <xdr:row>21</xdr:row>
      <xdr:rowOff>218615</xdr:rowOff>
    </xdr:to>
    <xdr:sp macro="" textlink="Daten!B10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4398" y="5171278"/>
          <a:ext cx="1677003" cy="2041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4521</xdr:colOff>
      <xdr:row>1</xdr:row>
      <xdr:rowOff>12142</xdr:rowOff>
    </xdr:from>
    <xdr:to>
      <xdr:col>15</xdr:col>
      <xdr:colOff>170675</xdr:colOff>
      <xdr:row>1</xdr:row>
      <xdr:rowOff>12142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4329" y="268584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212338</xdr:colOff>
      <xdr:row>18</xdr:row>
      <xdr:rowOff>886390</xdr:rowOff>
    </xdr:from>
    <xdr:to>
      <xdr:col>15</xdr:col>
      <xdr:colOff>158684</xdr:colOff>
      <xdr:row>18</xdr:row>
      <xdr:rowOff>886390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2338" y="4776986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 editAs="absolute">
    <xdr:from>
      <xdr:col>1</xdr:col>
      <xdr:colOff>259546</xdr:colOff>
      <xdr:row>3</xdr:row>
      <xdr:rowOff>21981</xdr:rowOff>
    </xdr:from>
    <xdr:to>
      <xdr:col>4</xdr:col>
      <xdr:colOff>821193</xdr:colOff>
      <xdr:row>4</xdr:row>
      <xdr:rowOff>13074</xdr:rowOff>
    </xdr:to>
    <xdr:sp macro="" textlink="Daten!B12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479354" y="776654"/>
          <a:ext cx="1345627" cy="188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3D76EAB-6738-420A-8536-DEB7E2B883DB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Prozent</a:t>
          </a:fld>
          <a:endParaRPr lang="de-DE" sz="500" b="1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2</xdr:col>
      <xdr:colOff>69027</xdr:colOff>
      <xdr:row>17</xdr:row>
      <xdr:rowOff>3845</xdr:rowOff>
    </xdr:from>
    <xdr:to>
      <xdr:col>13</xdr:col>
      <xdr:colOff>131884</xdr:colOff>
      <xdr:row>17</xdr:row>
      <xdr:rowOff>3845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669835" y="3608691"/>
          <a:ext cx="6327376" cy="0"/>
        </a:xfrm>
        <a:prstGeom prst="line">
          <a:avLst/>
        </a:prstGeom>
        <a:ln w="38100">
          <a:solidFill>
            <a:schemeClr val="accent2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144478</xdr:colOff>
      <xdr:row>14</xdr:row>
      <xdr:rowOff>146538</xdr:rowOff>
    </xdr:from>
    <xdr:to>
      <xdr:col>10</xdr:col>
      <xdr:colOff>703371</xdr:colOff>
      <xdr:row>17</xdr:row>
      <xdr:rowOff>14655</xdr:rowOff>
    </xdr:to>
    <xdr:grpSp>
      <xdr:nvGrpSpPr>
        <xdr:cNvPr id="19" name="Gruppiere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pSpPr/>
      </xdr:nvGrpSpPr>
      <xdr:grpSpPr>
        <a:xfrm>
          <a:off x="4283523" y="3081970"/>
          <a:ext cx="558893" cy="491571"/>
          <a:chOff x="3338439" y="1981645"/>
          <a:chExt cx="731325" cy="517457"/>
        </a:xfrm>
      </xdr:grpSpPr>
      <xdr:sp macro="" textlink="">
        <xdr:nvSpPr>
          <xdr:cNvPr id="18" name="Pfeil nach unten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3356770" y="2011551"/>
            <a:ext cx="691894" cy="487551"/>
          </a:xfrm>
          <a:prstGeom prst="downArrow">
            <a:avLst>
              <a:gd name="adj1" fmla="val 100000"/>
              <a:gd name="adj2" fmla="val 50000"/>
            </a:avLst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6" name="Textfeld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3338439" y="1981645"/>
            <a:ext cx="731325" cy="4047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Meta Offc" panose="020B0604030101020102" pitchFamily="34" charset="0"/>
                <a:cs typeface="Meta Offc" panose="020B0604030101020102" pitchFamily="34" charset="0"/>
              </a:rPr>
              <a:t>Zielwert</a:t>
            </a:r>
          </a:p>
          <a:p>
            <a:pPr algn="ctr"/>
            <a:r>
              <a:rPr lang="de-DE" sz="800" b="1">
                <a:solidFill>
                  <a:schemeClr val="bg1"/>
                </a:solidFill>
                <a:latin typeface="Meta Offc" panose="020B0604030101020102" pitchFamily="34" charset="0"/>
                <a:cs typeface="Meta Offc" panose="020B0604030101020102" pitchFamily="34" charset="0"/>
              </a:rPr>
              <a:t>10 </a:t>
            </a:r>
          </a:p>
        </xdr:txBody>
      </xdr:sp>
    </xdr:grpSp>
    <xdr:clientData/>
  </xdr:twoCellAnchor>
  <xdr:twoCellAnchor editAs="absolute">
    <xdr:from>
      <xdr:col>5</xdr:col>
      <xdr:colOff>14654</xdr:colOff>
      <xdr:row>18</xdr:row>
      <xdr:rowOff>967154</xdr:rowOff>
    </xdr:from>
    <xdr:to>
      <xdr:col>15</xdr:col>
      <xdr:colOff>195673</xdr:colOff>
      <xdr:row>20</xdr:row>
      <xdr:rowOff>190500</xdr:rowOff>
    </xdr:to>
    <xdr:sp macro="" textlink="Daten!Y5">
      <xdr:nvSpPr>
        <xdr:cNvPr id="10" name="Textfeld 9">
          <a:extLst>
            <a:ext uri="{FF2B5EF4-FFF2-40B4-BE49-F238E27FC236}">
              <a16:creationId xmlns:a16="http://schemas.microsoft.com/office/drawing/2014/main" id="{7BEAF55D-E594-436C-B590-0489E912AFF5}"/>
            </a:ext>
          </a:extLst>
        </xdr:cNvPr>
        <xdr:cNvSpPr txBox="1"/>
      </xdr:nvSpPr>
      <xdr:spPr>
        <a:xfrm>
          <a:off x="1948962" y="4857750"/>
          <a:ext cx="5500365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1A652A06-42E1-427C-BB2B-BED9A355BD9F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Werte 2020-2021: Enners, L; Kühn, S. &amp; Guse, N. 2022. Fulmar Litter Threshold Value Monitoring in Germany - 2020 &amp; 2021. Vorhaben: Monitoring von Müll in Mägen von Eissturmvögeln. Update 2020 &amp; 2021. 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4</xdr:col>
      <xdr:colOff>864920</xdr:colOff>
      <xdr:row>20</xdr:row>
      <xdr:rowOff>51289</xdr:rowOff>
    </xdr:from>
    <xdr:to>
      <xdr:col>15</xdr:col>
      <xdr:colOff>195673</xdr:colOff>
      <xdr:row>21</xdr:row>
      <xdr:rowOff>177004</xdr:rowOff>
    </xdr:to>
    <xdr:sp macro="" textlink="Daten!B6">
      <xdr:nvSpPr>
        <xdr:cNvPr id="22" name="Textfeld 21">
          <a:extLst>
            <a:ext uri="{FF2B5EF4-FFF2-40B4-BE49-F238E27FC236}">
              <a16:creationId xmlns:a16="http://schemas.microsoft.com/office/drawing/2014/main" id="{26914672-3C02-4E70-9C4F-F5200C35B717}"/>
            </a:ext>
          </a:extLst>
        </xdr:cNvPr>
        <xdr:cNvSpPr txBox="1"/>
      </xdr:nvSpPr>
      <xdr:spPr>
        <a:xfrm>
          <a:off x="1868708" y="5055577"/>
          <a:ext cx="5580619" cy="3381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416601C2-F3BB-403D-96FA-2FDD353D745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Werte 2022-2023: Guse, N, Kühn, S &amp; S. Garthe. Eissturmvogel Müll Monitoring in Deutschland - Aktualisierung 2022 &amp; 2023. Vorhaben: Eissturmvogel Müll Monitoring in Deutschland – Aktualisierung 2022 &amp; 2023.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41414</xdr:rowOff>
    </xdr:from>
    <xdr:to>
      <xdr:col>17</xdr:col>
      <xdr:colOff>7325</xdr:colOff>
      <xdr:row>21</xdr:row>
      <xdr:rowOff>62279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</xdr:col>
      <xdr:colOff>19050</xdr:colOff>
      <xdr:row>20</xdr:row>
      <xdr:rowOff>195819</xdr:rowOff>
    </xdr:from>
    <xdr:to>
      <xdr:col>4</xdr:col>
      <xdr:colOff>909205</xdr:colOff>
      <xdr:row>21</xdr:row>
      <xdr:rowOff>194802</xdr:rowOff>
    </xdr:to>
    <xdr:sp macro="" textlink="Daten!B10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8125" y="5194857"/>
          <a:ext cx="1671205" cy="2053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141007</xdr:colOff>
      <xdr:row>0</xdr:row>
      <xdr:rowOff>237959</xdr:rowOff>
    </xdr:from>
    <xdr:to>
      <xdr:col>12</xdr:col>
      <xdr:colOff>571501</xdr:colOff>
      <xdr:row>2</xdr:row>
      <xdr:rowOff>235681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1007" y="237959"/>
          <a:ext cx="6365302" cy="51060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D4FF9EF-9542-488A-9B32-5822FC038C6D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Percentage of beached fulmars on the North Sea coasts of Germany with over 0.1 g of plastic in their stomachs (5 year average)</a:t>
          </a:fld>
          <a:endParaRPr lang="de-DE" sz="16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147102</xdr:colOff>
      <xdr:row>1</xdr:row>
      <xdr:rowOff>232786</xdr:rowOff>
    </xdr:from>
    <xdr:to>
      <xdr:col>13</xdr:col>
      <xdr:colOff>255549</xdr:colOff>
      <xdr:row>2</xdr:row>
      <xdr:rowOff>192718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47102" y="489961"/>
          <a:ext cx="6966447" cy="21710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DEA184F1-CF13-4C89-A982-576BA9FF0EC5}" type="TxLink">
            <a:rPr lang="de-DE" sz="9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9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85503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212338</xdr:colOff>
      <xdr:row>1</xdr:row>
      <xdr:rowOff>12142</xdr:rowOff>
    </xdr:from>
    <xdr:to>
      <xdr:col>15</xdr:col>
      <xdr:colOff>70761</xdr:colOff>
      <xdr:row>1</xdr:row>
      <xdr:rowOff>12142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12338" y="268584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212338</xdr:colOff>
      <xdr:row>18</xdr:row>
      <xdr:rowOff>915698</xdr:rowOff>
    </xdr:from>
    <xdr:to>
      <xdr:col>15</xdr:col>
      <xdr:colOff>70761</xdr:colOff>
      <xdr:row>18</xdr:row>
      <xdr:rowOff>915698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2338" y="4806294"/>
          <a:ext cx="720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85503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8228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110738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 editAs="absolute">
    <xdr:from>
      <xdr:col>1</xdr:col>
      <xdr:colOff>332815</xdr:colOff>
      <xdr:row>3</xdr:row>
      <xdr:rowOff>29308</xdr:rowOff>
    </xdr:from>
    <xdr:to>
      <xdr:col>4</xdr:col>
      <xdr:colOff>894462</xdr:colOff>
      <xdr:row>4</xdr:row>
      <xdr:rowOff>20401</xdr:rowOff>
    </xdr:to>
    <xdr:sp macro="" textlink="Daten!B13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552623" y="783981"/>
          <a:ext cx="1345627" cy="188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6D36FE1-4D0A-402E-B574-060C07164D7B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Percent</a:t>
          </a:fld>
          <a:endParaRPr lang="de-DE" sz="400" b="1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2</xdr:col>
      <xdr:colOff>156951</xdr:colOff>
      <xdr:row>17</xdr:row>
      <xdr:rowOff>62460</xdr:rowOff>
    </xdr:from>
    <xdr:to>
      <xdr:col>13</xdr:col>
      <xdr:colOff>221232</xdr:colOff>
      <xdr:row>17</xdr:row>
      <xdr:rowOff>62460</xdr:rowOff>
    </xdr:to>
    <xdr:cxnSp macro="">
      <xdr:nvCxnSpPr>
        <xdr:cNvPr id="14" name="Gerader Verbinder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757759" y="3667306"/>
          <a:ext cx="6328800" cy="0"/>
        </a:xfrm>
        <a:prstGeom prst="line">
          <a:avLst/>
        </a:prstGeom>
        <a:ln w="38100">
          <a:solidFill>
            <a:schemeClr val="accent2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36636</xdr:colOff>
      <xdr:row>14</xdr:row>
      <xdr:rowOff>51291</xdr:rowOff>
    </xdr:from>
    <xdr:to>
      <xdr:col>10</xdr:col>
      <xdr:colOff>844433</xdr:colOff>
      <xdr:row>16</xdr:row>
      <xdr:rowOff>161195</xdr:rowOff>
    </xdr:to>
    <xdr:grpSp>
      <xdr:nvGrpSpPr>
        <xdr:cNvPr id="15" name="Gruppier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pSpPr/>
      </xdr:nvGrpSpPr>
      <xdr:grpSpPr>
        <a:xfrm>
          <a:off x="4175681" y="2986723"/>
          <a:ext cx="807797" cy="525540"/>
          <a:chOff x="4786158" y="1981646"/>
          <a:chExt cx="731325" cy="517456"/>
        </a:xfrm>
      </xdr:grpSpPr>
      <xdr:sp macro="" textlink="">
        <xdr:nvSpPr>
          <xdr:cNvPr id="16" name="Pfeil nach unten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4804476" y="2011551"/>
            <a:ext cx="691895" cy="487551"/>
          </a:xfrm>
          <a:prstGeom prst="downArrow">
            <a:avLst>
              <a:gd name="adj1" fmla="val 100000"/>
              <a:gd name="adj2" fmla="val 50000"/>
            </a:avLst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 txBox="1"/>
        </xdr:nvSpPr>
        <xdr:spPr>
          <a:xfrm>
            <a:off x="4786158" y="1981646"/>
            <a:ext cx="731325" cy="40470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de-DE" sz="800" b="1">
                <a:solidFill>
                  <a:schemeClr val="bg1"/>
                </a:solidFill>
                <a:latin typeface="Meta Offc" panose="020B0604030101020102" pitchFamily="34" charset="0"/>
                <a:cs typeface="Meta Offc" panose="020B0604030101020102" pitchFamily="34" charset="0"/>
              </a:rPr>
              <a:t>Target value</a:t>
            </a:r>
          </a:p>
          <a:p>
            <a:pPr algn="ctr"/>
            <a:r>
              <a:rPr lang="de-DE" sz="800" b="1">
                <a:solidFill>
                  <a:schemeClr val="bg1"/>
                </a:solidFill>
                <a:latin typeface="Meta Offc" panose="020B0604030101020102" pitchFamily="34" charset="0"/>
                <a:cs typeface="Meta Offc" panose="020B0604030101020102" pitchFamily="34" charset="0"/>
              </a:rPr>
              <a:t>10 </a:t>
            </a:r>
          </a:p>
        </xdr:txBody>
      </xdr:sp>
    </xdr:grpSp>
    <xdr:clientData/>
  </xdr:twoCellAnchor>
  <xdr:twoCellAnchor>
    <xdr:from>
      <xdr:col>18</xdr:col>
      <xdr:colOff>7938</xdr:colOff>
      <xdr:row>18</xdr:row>
      <xdr:rowOff>738187</xdr:rowOff>
    </xdr:from>
    <xdr:to>
      <xdr:col>26</xdr:col>
      <xdr:colOff>166690</xdr:colOff>
      <xdr:row>19</xdr:row>
      <xdr:rowOff>1832</xdr:rowOff>
    </xdr:to>
    <xdr:sp macro="" textlink="">
      <xdr:nvSpPr>
        <xdr:cNvPr id="18" name="Textfeld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8350251" y="4556125"/>
          <a:ext cx="5770564" cy="295520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schwarzen Kästen werden nicht automatisch aktualisiert.</a:t>
          </a:r>
        </a:p>
      </xdr:txBody>
    </xdr:sp>
    <xdr:clientData/>
  </xdr:twoCellAnchor>
  <xdr:twoCellAnchor editAs="absolute">
    <xdr:from>
      <xdr:col>4</xdr:col>
      <xdr:colOff>534866</xdr:colOff>
      <xdr:row>18</xdr:row>
      <xdr:rowOff>886559</xdr:rowOff>
    </xdr:from>
    <xdr:to>
      <xdr:col>16</xdr:col>
      <xdr:colOff>7327</xdr:colOff>
      <xdr:row>19</xdr:row>
      <xdr:rowOff>87923</xdr:rowOff>
    </xdr:to>
    <xdr:sp macro="" textlink="Daten!Y7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538654" y="4777155"/>
          <a:ext cx="5905500" cy="227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B6174C1F-5774-4B77-98A0-F53CC607618F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 Data until 2019: Research and Technology Centre West Coast (2019), OSPAR Fulmar Litter EcoQO - Mass of plastic waste parts in the stomachs of fulmars.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6</xdr:col>
      <xdr:colOff>424964</xdr:colOff>
      <xdr:row>18</xdr:row>
      <xdr:rowOff>996462</xdr:rowOff>
    </xdr:from>
    <xdr:to>
      <xdr:col>16</xdr:col>
      <xdr:colOff>7327</xdr:colOff>
      <xdr:row>20</xdr:row>
      <xdr:rowOff>139212</xdr:rowOff>
    </xdr:to>
    <xdr:sp macro="" textlink="Daten!Y8">
      <xdr:nvSpPr>
        <xdr:cNvPr id="3" name="Textfeld 2">
          <a:extLst>
            <a:ext uri="{FF2B5EF4-FFF2-40B4-BE49-F238E27FC236}">
              <a16:creationId xmlns:a16="http://schemas.microsoft.com/office/drawing/2014/main" id="{69C968E6-DC7B-4C36-91C8-947B1B10FF96}"/>
            </a:ext>
          </a:extLst>
        </xdr:cNvPr>
        <xdr:cNvSpPr txBox="1"/>
      </xdr:nvSpPr>
      <xdr:spPr>
        <a:xfrm>
          <a:off x="2476502" y="4887058"/>
          <a:ext cx="4967652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F2BC01CF-FEF9-40BC-8692-DD825A75EFA0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 data 2020-2021: Enners, L; Kühn, S. &amp; Guse, N. 2022. Fulmar Litter Threshold Value Monitoring in Germany - 2020 &amp; 2021. Vorhaben: Monitoring von Müll in Mägen von Eissturmvögeln. Update 2020 &amp; 2021. </a:t>
          </a:fld>
          <a:endParaRPr lang="de-DE" sz="2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6</xdr:col>
      <xdr:colOff>520211</xdr:colOff>
      <xdr:row>20</xdr:row>
      <xdr:rowOff>51284</xdr:rowOff>
    </xdr:from>
    <xdr:to>
      <xdr:col>16</xdr:col>
      <xdr:colOff>7327</xdr:colOff>
      <xdr:row>21</xdr:row>
      <xdr:rowOff>176999</xdr:rowOff>
    </xdr:to>
    <xdr:sp macro="" textlink="Daten!B9">
      <xdr:nvSpPr>
        <xdr:cNvPr id="22" name="Textfeld 21">
          <a:extLst>
            <a:ext uri="{FF2B5EF4-FFF2-40B4-BE49-F238E27FC236}">
              <a16:creationId xmlns:a16="http://schemas.microsoft.com/office/drawing/2014/main" id="{BE5B2F1B-CDDC-4A29-BEF9-90AA847C239E}"/>
            </a:ext>
          </a:extLst>
        </xdr:cNvPr>
        <xdr:cNvSpPr txBox="1"/>
      </xdr:nvSpPr>
      <xdr:spPr>
        <a:xfrm>
          <a:off x="2571749" y="5084880"/>
          <a:ext cx="4872405" cy="3381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pPr algn="r"/>
          <a:fld id="{47176497-B4B0-480F-BB40-D7C953A21427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 data 2022-2023: Guse, N, Kühn, S &amp; S. Garthe. Fulmar Litter Monitoring in Germany - Update 2022 &amp; 2023. Vorhaben: Eissturmvogel Müll Monitoring in Deutschland – Aktualisierung 2022 &amp; 2023.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Y34"/>
  <sheetViews>
    <sheetView showGridLines="0" workbookViewId="0">
      <selection activeCell="B6" sqref="B6:J6"/>
    </sheetView>
  </sheetViews>
  <sheetFormatPr baseColWidth="10" defaultColWidth="11.42578125" defaultRowHeight="12.75" x14ac:dyDescent="0.2"/>
  <cols>
    <col min="1" max="1" width="21" style="10" customWidth="1"/>
    <col min="2" max="2" width="21.42578125" style="10" customWidth="1"/>
    <col min="3" max="3" width="23.7109375" style="10" customWidth="1"/>
    <col min="4" max="10" width="8.140625" style="10" customWidth="1"/>
    <col min="11" max="16384" width="11.42578125" style="10"/>
  </cols>
  <sheetData>
    <row r="1" spans="1:25" ht="24.75" customHeight="1" x14ac:dyDescent="0.2">
      <c r="A1" s="29" t="s">
        <v>20</v>
      </c>
      <c r="B1" s="47" t="s">
        <v>32</v>
      </c>
      <c r="C1" s="48"/>
      <c r="D1" s="48"/>
      <c r="E1" s="48"/>
      <c r="F1" s="48"/>
      <c r="G1" s="48"/>
      <c r="H1" s="48"/>
      <c r="I1" s="48"/>
      <c r="J1" s="48"/>
    </row>
    <row r="2" spans="1:25" x14ac:dyDescent="0.2">
      <c r="A2" s="29" t="s">
        <v>21</v>
      </c>
      <c r="B2" s="47" t="s">
        <v>28</v>
      </c>
      <c r="C2" s="48"/>
      <c r="D2" s="48"/>
      <c r="E2" s="48"/>
      <c r="F2" s="48"/>
      <c r="G2" s="48"/>
      <c r="H2" s="48"/>
      <c r="I2" s="48"/>
      <c r="J2" s="48"/>
    </row>
    <row r="3" spans="1:25" ht="15.95" customHeight="1" x14ac:dyDescent="0.2">
      <c r="A3" s="29" t="s">
        <v>1</v>
      </c>
      <c r="B3" s="49"/>
      <c r="C3" s="48"/>
      <c r="D3" s="48"/>
      <c r="E3" s="48"/>
      <c r="F3" s="48"/>
      <c r="G3" s="48"/>
      <c r="H3" s="48"/>
      <c r="I3" s="48"/>
      <c r="J3" s="48"/>
    </row>
    <row r="4" spans="1:25" ht="30" customHeight="1" x14ac:dyDescent="0.2">
      <c r="A4" s="29" t="s">
        <v>0</v>
      </c>
      <c r="B4" s="52" t="s">
        <v>37</v>
      </c>
      <c r="C4" s="53"/>
      <c r="D4" s="53"/>
      <c r="E4" s="53"/>
      <c r="F4" s="53"/>
      <c r="G4" s="53"/>
      <c r="H4" s="53"/>
      <c r="I4" s="53"/>
      <c r="J4" s="53"/>
      <c r="Y4" s="27" t="str">
        <f>"Quelle "&amp;Daten!B4</f>
        <v xml:space="preserve">Quelle Werte bis 2019: Forschungs- und Technologiezentrum Westküste (2019), OSPAR Fulmar Litter EcoQO - Masse von Plastikmüllteilen in Eissturmvogelmägen. </v>
      </c>
    </row>
    <row r="5" spans="1:25" ht="30" customHeight="1" x14ac:dyDescent="0.2">
      <c r="A5" s="29" t="s">
        <v>0</v>
      </c>
      <c r="B5" s="52" t="s">
        <v>39</v>
      </c>
      <c r="C5" s="53"/>
      <c r="D5" s="53"/>
      <c r="E5" s="53"/>
      <c r="F5" s="53"/>
      <c r="G5" s="53"/>
      <c r="H5" s="53"/>
      <c r="I5" s="53"/>
      <c r="J5" s="53"/>
      <c r="Y5" s="27" t="str">
        <f>Daten!B5</f>
        <v xml:space="preserve">Werte 2020-2021: Enners, L; Kühn, S. &amp; Guse, N. 2022. Fulmar Litter Threshold Value Monitoring in Germany - 2020 &amp; 2021. Vorhaben: Monitoring von Müll in Mägen von Eissturmvögeln. Update 2020 &amp; 2021. </v>
      </c>
    </row>
    <row r="6" spans="1:25" ht="30" customHeight="1" x14ac:dyDescent="0.2">
      <c r="A6" s="29" t="s">
        <v>0</v>
      </c>
      <c r="B6" s="52" t="s">
        <v>41</v>
      </c>
      <c r="C6" s="53"/>
      <c r="D6" s="53"/>
      <c r="E6" s="53"/>
      <c r="F6" s="53"/>
      <c r="G6" s="53"/>
      <c r="H6" s="53"/>
      <c r="I6" s="53"/>
      <c r="J6" s="53"/>
      <c r="Y6" s="27"/>
    </row>
    <row r="7" spans="1:25" ht="30" customHeight="1" x14ac:dyDescent="0.2">
      <c r="A7" s="29" t="s">
        <v>17</v>
      </c>
      <c r="B7" s="52" t="s">
        <v>38</v>
      </c>
      <c r="C7" s="54"/>
      <c r="D7" s="54"/>
      <c r="E7" s="54"/>
      <c r="F7" s="54"/>
      <c r="G7" s="54"/>
      <c r="H7" s="54"/>
      <c r="I7" s="54"/>
      <c r="J7" s="54"/>
      <c r="Y7" s="27" t="str">
        <f>"Source "&amp;Daten!B7</f>
        <v>Source Data until 2019: Research and Technology Centre West Coast (2019), OSPAR Fulmar Litter EcoQO - Mass of plastic waste parts in the stomachs of fulmars.</v>
      </c>
    </row>
    <row r="8" spans="1:25" ht="30" customHeight="1" x14ac:dyDescent="0.2">
      <c r="A8" s="29" t="s">
        <v>17</v>
      </c>
      <c r="B8" s="52" t="s">
        <v>40</v>
      </c>
      <c r="C8" s="53"/>
      <c r="D8" s="53"/>
      <c r="E8" s="53"/>
      <c r="F8" s="53"/>
      <c r="G8" s="53"/>
      <c r="H8" s="53"/>
      <c r="I8" s="53"/>
      <c r="J8" s="53"/>
      <c r="Y8" s="27" t="str">
        <f>Daten!B8</f>
        <v xml:space="preserve">Source data 2020-2021: Enners, L; Kühn, S. &amp; Guse, N. 2022. Fulmar Litter Threshold Value Monitoring in Germany - 2020 &amp; 2021. Vorhaben: Monitoring von Müll in Mägen von Eissturmvögeln. Update 2020 &amp; 2021. </v>
      </c>
    </row>
    <row r="9" spans="1:25" ht="30" customHeight="1" x14ac:dyDescent="0.2">
      <c r="A9" s="29" t="s">
        <v>17</v>
      </c>
      <c r="B9" s="52" t="s">
        <v>42</v>
      </c>
      <c r="C9" s="53"/>
      <c r="D9" s="53"/>
      <c r="E9" s="53"/>
      <c r="F9" s="53"/>
      <c r="G9" s="53"/>
      <c r="H9" s="53"/>
      <c r="I9" s="53"/>
      <c r="J9" s="53"/>
      <c r="Y9" s="27"/>
    </row>
    <row r="10" spans="1:25" x14ac:dyDescent="0.2">
      <c r="A10" s="29" t="s">
        <v>22</v>
      </c>
      <c r="B10" s="50"/>
      <c r="C10" s="51"/>
      <c r="D10" s="51"/>
      <c r="E10" s="51"/>
      <c r="F10" s="51"/>
      <c r="G10" s="51"/>
      <c r="H10" s="51"/>
      <c r="I10" s="51"/>
      <c r="J10" s="49"/>
    </row>
    <row r="11" spans="1:25" x14ac:dyDescent="0.2">
      <c r="A11" s="29" t="s">
        <v>23</v>
      </c>
      <c r="B11" s="47"/>
      <c r="C11" s="48"/>
      <c r="D11" s="48"/>
      <c r="E11" s="48"/>
      <c r="F11" s="48"/>
      <c r="G11" s="48"/>
      <c r="H11" s="48"/>
      <c r="I11" s="48"/>
      <c r="J11" s="48"/>
    </row>
    <row r="12" spans="1:25" x14ac:dyDescent="0.2">
      <c r="A12" s="29" t="s">
        <v>24</v>
      </c>
      <c r="B12" s="49" t="s">
        <v>15</v>
      </c>
      <c r="C12" s="48"/>
      <c r="D12" s="48"/>
      <c r="E12" s="48"/>
      <c r="F12" s="48"/>
      <c r="G12" s="48"/>
      <c r="H12" s="48"/>
      <c r="I12" s="48"/>
      <c r="J12" s="48"/>
    </row>
    <row r="13" spans="1:25" x14ac:dyDescent="0.2">
      <c r="A13" s="30" t="s">
        <v>25</v>
      </c>
      <c r="B13" s="49" t="s">
        <v>18</v>
      </c>
      <c r="C13" s="48"/>
      <c r="D13" s="48"/>
      <c r="E13" s="48"/>
      <c r="F13" s="48"/>
      <c r="G13" s="48"/>
      <c r="H13" s="48"/>
      <c r="I13" s="48"/>
      <c r="J13" s="48"/>
    </row>
    <row r="14" spans="1:25" x14ac:dyDescent="0.2">
      <c r="A14" s="28" t="s">
        <v>27</v>
      </c>
      <c r="B14" s="45" t="s">
        <v>16</v>
      </c>
      <c r="C14" s="46"/>
      <c r="D14" s="46"/>
      <c r="E14" s="46"/>
      <c r="F14" s="46"/>
      <c r="G14" s="46"/>
      <c r="H14" s="46"/>
      <c r="I14" s="46"/>
      <c r="J14" s="46"/>
    </row>
    <row r="15" spans="1:25" x14ac:dyDescent="0.2">
      <c r="A15" s="30" t="s">
        <v>26</v>
      </c>
      <c r="B15" s="45" t="s">
        <v>19</v>
      </c>
      <c r="C15" s="46"/>
      <c r="D15" s="46"/>
      <c r="E15" s="46"/>
      <c r="F15" s="46"/>
      <c r="G15" s="46"/>
      <c r="H15" s="46"/>
      <c r="I15" s="46"/>
      <c r="J15" s="46"/>
    </row>
    <row r="17" spans="1:18" ht="18.75" customHeight="1" x14ac:dyDescent="0.25">
      <c r="B17" s="24" t="s">
        <v>6</v>
      </c>
      <c r="C17" s="21"/>
      <c r="D17" s="42"/>
      <c r="E17" s="42"/>
      <c r="F17" s="12"/>
      <c r="G17" s="12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18" customHeight="1" x14ac:dyDescent="0.25">
      <c r="A18" s="11"/>
      <c r="B18" s="23" t="s">
        <v>7</v>
      </c>
      <c r="C18" s="43">
        <v>60.2</v>
      </c>
      <c r="D18"/>
      <c r="E18"/>
      <c r="F18" s="25"/>
      <c r="G18" s="26"/>
    </row>
    <row r="19" spans="1:18" ht="18" customHeight="1" x14ac:dyDescent="0.25">
      <c r="A19" s="11"/>
      <c r="B19" s="22" t="s">
        <v>8</v>
      </c>
      <c r="C19" s="44">
        <v>59.4</v>
      </c>
      <c r="D19"/>
      <c r="E19"/>
      <c r="F19" s="25"/>
      <c r="G19" s="26"/>
    </row>
    <row r="20" spans="1:18" ht="18" customHeight="1" x14ac:dyDescent="0.25">
      <c r="A20" s="11"/>
      <c r="B20" s="23" t="s">
        <v>9</v>
      </c>
      <c r="C20" s="43">
        <v>59.4</v>
      </c>
      <c r="D20"/>
      <c r="E20"/>
      <c r="F20" s="25"/>
      <c r="G20" s="26"/>
    </row>
    <row r="21" spans="1:18" ht="18" customHeight="1" x14ac:dyDescent="0.25">
      <c r="A21" s="11"/>
      <c r="B21" s="22" t="s">
        <v>10</v>
      </c>
      <c r="C21" s="44">
        <v>61.6</v>
      </c>
      <c r="D21"/>
      <c r="E21"/>
      <c r="F21" s="25"/>
      <c r="G21" s="26"/>
    </row>
    <row r="22" spans="1:18" ht="18" customHeight="1" x14ac:dyDescent="0.25">
      <c r="B22" s="23" t="s">
        <v>11</v>
      </c>
      <c r="C22" s="43">
        <v>61.4</v>
      </c>
      <c r="D22"/>
      <c r="E22"/>
      <c r="F22" s="25"/>
      <c r="G22" s="26"/>
    </row>
    <row r="23" spans="1:18" ht="18" customHeight="1" x14ac:dyDescent="0.25">
      <c r="B23" s="22" t="s">
        <v>12</v>
      </c>
      <c r="C23" s="44">
        <v>56.6</v>
      </c>
      <c r="D23"/>
      <c r="E23"/>
      <c r="F23" s="25"/>
      <c r="G23" s="26"/>
    </row>
    <row r="24" spans="1:18" ht="18" customHeight="1" x14ac:dyDescent="0.25">
      <c r="B24" s="23" t="s">
        <v>13</v>
      </c>
      <c r="C24" s="43">
        <v>56.4</v>
      </c>
      <c r="D24"/>
      <c r="E24"/>
      <c r="F24" s="25"/>
      <c r="G24" s="26"/>
    </row>
    <row r="25" spans="1:18" ht="18" customHeight="1" x14ac:dyDescent="0.25">
      <c r="B25" s="22" t="s">
        <v>14</v>
      </c>
      <c r="C25" s="44">
        <v>59.5</v>
      </c>
      <c r="D25"/>
      <c r="E25"/>
      <c r="F25" s="25"/>
      <c r="G25" s="26"/>
    </row>
    <row r="26" spans="1:18" ht="18" customHeight="1" x14ac:dyDescent="0.25">
      <c r="B26" s="23" t="s">
        <v>29</v>
      </c>
      <c r="C26" s="43">
        <v>59</v>
      </c>
      <c r="D26"/>
      <c r="E26"/>
      <c r="F26" s="25"/>
      <c r="G26" s="26"/>
    </row>
    <row r="27" spans="1:18" ht="18" customHeight="1" x14ac:dyDescent="0.25">
      <c r="B27" s="22" t="s">
        <v>30</v>
      </c>
      <c r="C27" s="44">
        <v>59.1</v>
      </c>
      <c r="D27"/>
      <c r="E27"/>
      <c r="F27" s="25"/>
      <c r="G27" s="26"/>
    </row>
    <row r="28" spans="1:18" ht="18" customHeight="1" x14ac:dyDescent="0.25">
      <c r="B28" s="23" t="s">
        <v>31</v>
      </c>
      <c r="C28" s="43">
        <v>58.9</v>
      </c>
      <c r="D28"/>
      <c r="E28"/>
      <c r="F28" s="25"/>
      <c r="G28" s="26"/>
    </row>
    <row r="29" spans="1:18" ht="18" customHeight="1" x14ac:dyDescent="0.2">
      <c r="B29" s="22" t="s">
        <v>33</v>
      </c>
      <c r="C29" s="44">
        <v>55.8</v>
      </c>
      <c r="D29"/>
      <c r="E29"/>
    </row>
    <row r="30" spans="1:18" ht="18" customHeight="1" x14ac:dyDescent="0.2">
      <c r="B30" s="23" t="s">
        <v>34</v>
      </c>
      <c r="C30" s="43">
        <v>51.2</v>
      </c>
      <c r="D30"/>
      <c r="E30"/>
    </row>
    <row r="31" spans="1:18" ht="18" customHeight="1" x14ac:dyDescent="0.2">
      <c r="B31" s="22" t="s">
        <v>35</v>
      </c>
      <c r="C31" s="44">
        <v>50</v>
      </c>
      <c r="D31"/>
      <c r="E31"/>
    </row>
    <row r="32" spans="1:18" ht="18" customHeight="1" x14ac:dyDescent="0.2">
      <c r="B32" s="23" t="s">
        <v>36</v>
      </c>
      <c r="C32" s="43">
        <v>48.5</v>
      </c>
      <c r="D32"/>
      <c r="E32"/>
    </row>
    <row r="33" spans="2:5" ht="18" customHeight="1" x14ac:dyDescent="0.2">
      <c r="B33" s="22" t="s">
        <v>43</v>
      </c>
      <c r="C33" s="44">
        <v>48.5</v>
      </c>
      <c r="D33"/>
      <c r="E33"/>
    </row>
    <row r="34" spans="2:5" ht="18" customHeight="1" x14ac:dyDescent="0.2">
      <c r="B34" s="23" t="s">
        <v>44</v>
      </c>
      <c r="C34" s="43">
        <v>48.4</v>
      </c>
    </row>
  </sheetData>
  <sheetProtection selectLockedCells="1"/>
  <mergeCells count="15">
    <mergeCell ref="B15:J15"/>
    <mergeCell ref="B1:J1"/>
    <mergeCell ref="B12:J12"/>
    <mergeCell ref="B14:J14"/>
    <mergeCell ref="B10:J10"/>
    <mergeCell ref="B4:J4"/>
    <mergeCell ref="B3:J3"/>
    <mergeCell ref="B2:J2"/>
    <mergeCell ref="B7:J7"/>
    <mergeCell ref="B11:J11"/>
    <mergeCell ref="B13:J13"/>
    <mergeCell ref="B5:J5"/>
    <mergeCell ref="B8:J8"/>
    <mergeCell ref="B6:J6"/>
    <mergeCell ref="B9:J9"/>
  </mergeCells>
  <phoneticPr fontId="20" type="noConversion"/>
  <conditionalFormatting sqref="D17:R17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A31"/>
  <sheetViews>
    <sheetView showGridLines="0" tabSelected="1" zoomScale="110" zoomScaleNormal="110" workbookViewId="0">
      <selection activeCell="R19" sqref="R19"/>
    </sheetView>
  </sheetViews>
  <sheetFormatPr baseColWidth="10" defaultRowHeight="12.75" x14ac:dyDescent="0.2"/>
  <cols>
    <col min="1" max="1" width="3.28515625" customWidth="1"/>
    <col min="2" max="2" width="5.7109375" customWidth="1"/>
    <col min="3" max="3" width="4.28515625" customWidth="1"/>
    <col min="4" max="4" width="1.7109375" customWidth="1"/>
    <col min="5" max="5" width="14" customWidth="1"/>
    <col min="6" max="6" width="1.7109375" customWidth="1"/>
    <col min="7" max="7" width="14" customWidth="1"/>
    <col min="8" max="8" width="1.7109375" customWidth="1"/>
    <col min="9" max="9" width="14" customWidth="1"/>
    <col min="10" max="10" width="1.7109375" customWidth="1"/>
    <col min="11" max="11" width="25" customWidth="1"/>
    <col min="12" max="12" width="1.7109375" customWidth="1"/>
    <col min="13" max="13" width="14" customWidth="1"/>
    <col min="14" max="14" width="2.5703125" customWidth="1"/>
    <col min="15" max="16" width="3.28515625" customWidth="1"/>
    <col min="17" max="17" width="1.85546875" customWidth="1"/>
    <col min="18" max="18" width="26.42578125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7" ht="20.25" customHeight="1" x14ac:dyDescent="0.2">
      <c r="A2" s="3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5"/>
      <c r="S2" s="55" t="s">
        <v>5</v>
      </c>
      <c r="T2" s="56"/>
      <c r="U2" s="56"/>
      <c r="V2" s="56"/>
      <c r="W2" s="56"/>
      <c r="X2" s="56"/>
      <c r="Y2" s="56"/>
      <c r="Z2" s="56"/>
      <c r="AA2" s="57"/>
    </row>
    <row r="3" spans="1:27" ht="18.75" customHeight="1" x14ac:dyDescent="0.3">
      <c r="A3" s="3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5"/>
      <c r="S3" s="14"/>
      <c r="T3" s="15"/>
      <c r="U3" s="20"/>
      <c r="V3" s="15"/>
      <c r="W3" s="15"/>
      <c r="X3" s="20"/>
      <c r="Y3" s="15"/>
      <c r="Z3" s="15"/>
      <c r="AA3" s="16"/>
    </row>
    <row r="4" spans="1:27" ht="15.95" customHeight="1" x14ac:dyDescent="0.2">
      <c r="A4" s="3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35"/>
      <c r="S4" s="14"/>
      <c r="T4" s="15"/>
      <c r="U4" s="15"/>
      <c r="V4" s="15"/>
      <c r="W4" s="15"/>
      <c r="X4" s="15"/>
      <c r="Y4" s="15"/>
      <c r="Z4" s="15"/>
      <c r="AA4" s="16"/>
    </row>
    <row r="5" spans="1:27" ht="7.5" customHeight="1" x14ac:dyDescent="0.2">
      <c r="A5" s="3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5"/>
      <c r="S5" s="14"/>
      <c r="T5" s="15"/>
      <c r="U5" s="15"/>
      <c r="V5" s="15"/>
      <c r="W5" s="15"/>
      <c r="X5" s="15"/>
      <c r="Y5" s="15"/>
      <c r="Z5" s="15"/>
      <c r="AA5" s="16"/>
    </row>
    <row r="6" spans="1:27" ht="16.5" customHeight="1" x14ac:dyDescent="0.2">
      <c r="A6" s="34"/>
      <c r="C6" s="3"/>
      <c r="N6" s="35"/>
      <c r="S6" s="14"/>
      <c r="T6" s="15"/>
      <c r="U6" s="15"/>
      <c r="V6" s="15"/>
      <c r="W6" s="15"/>
      <c r="X6" s="15"/>
      <c r="Y6" s="15"/>
      <c r="Z6" s="15"/>
      <c r="AA6" s="16"/>
    </row>
    <row r="7" spans="1:27" ht="16.5" customHeight="1" x14ac:dyDescent="0.2">
      <c r="A7" s="34"/>
      <c r="C7" s="3"/>
      <c r="N7" s="35"/>
      <c r="S7" s="14"/>
      <c r="T7" s="15"/>
      <c r="U7" s="15"/>
      <c r="V7" s="15"/>
      <c r="W7" s="15"/>
      <c r="X7" s="15"/>
      <c r="Y7" s="15"/>
      <c r="Z7" s="15"/>
      <c r="AA7" s="16"/>
    </row>
    <row r="8" spans="1:27" ht="16.5" customHeight="1" x14ac:dyDescent="0.2">
      <c r="A8" s="34"/>
      <c r="C8" s="3"/>
      <c r="N8" s="35"/>
      <c r="S8" s="14"/>
      <c r="T8" s="15"/>
      <c r="U8" s="15"/>
      <c r="V8" s="15"/>
      <c r="W8" s="15"/>
      <c r="X8" s="15"/>
      <c r="Y8" s="15"/>
      <c r="Z8" s="15"/>
      <c r="AA8" s="16"/>
    </row>
    <row r="9" spans="1:27" ht="16.5" customHeight="1" x14ac:dyDescent="0.2">
      <c r="A9" s="34"/>
      <c r="C9" s="3"/>
      <c r="N9" s="35"/>
      <c r="S9" s="14"/>
      <c r="T9" s="15"/>
      <c r="U9" s="15"/>
      <c r="V9" s="15"/>
      <c r="W9" s="15"/>
      <c r="X9" s="15"/>
      <c r="Y9" s="15"/>
      <c r="Z9" s="15"/>
      <c r="AA9" s="16"/>
    </row>
    <row r="10" spans="1:27" ht="16.5" customHeight="1" x14ac:dyDescent="0.2">
      <c r="A10" s="34"/>
      <c r="C10" s="3"/>
      <c r="N10" s="35"/>
      <c r="S10" s="14"/>
      <c r="T10" s="15"/>
      <c r="U10" s="15"/>
      <c r="V10" s="15"/>
      <c r="W10" s="15"/>
      <c r="X10" s="15"/>
      <c r="Y10" s="15"/>
      <c r="Z10" s="15"/>
      <c r="AA10" s="16"/>
    </row>
    <row r="11" spans="1:27" ht="16.5" customHeight="1" x14ac:dyDescent="0.2">
      <c r="A11" s="34"/>
      <c r="C11" s="3"/>
      <c r="N11" s="35"/>
      <c r="S11" s="14"/>
      <c r="T11" s="20" t="s">
        <v>2</v>
      </c>
      <c r="U11" s="15"/>
      <c r="V11" s="15"/>
      <c r="W11" s="15"/>
      <c r="X11" s="15"/>
      <c r="Y11" s="15"/>
      <c r="Z11" s="15"/>
      <c r="AA11" s="16"/>
    </row>
    <row r="12" spans="1:27" ht="16.5" customHeight="1" x14ac:dyDescent="0.2">
      <c r="A12" s="34"/>
      <c r="C12" s="3"/>
      <c r="N12" s="35"/>
      <c r="S12" s="14"/>
      <c r="T12" s="15"/>
      <c r="U12" s="15"/>
      <c r="V12" s="15"/>
      <c r="W12" s="15"/>
      <c r="X12" s="15"/>
      <c r="Y12" s="15"/>
      <c r="Z12" s="15"/>
      <c r="AA12" s="16"/>
    </row>
    <row r="13" spans="1:27" ht="17.25" customHeight="1" x14ac:dyDescent="0.2">
      <c r="A13" s="34"/>
      <c r="C13" s="3"/>
      <c r="N13" s="35"/>
      <c r="S13" s="14"/>
      <c r="T13" s="20" t="s">
        <v>3</v>
      </c>
      <c r="U13" s="15"/>
      <c r="V13" s="15"/>
      <c r="W13" s="15"/>
      <c r="X13" s="15"/>
      <c r="Y13" s="15"/>
      <c r="Z13" s="15"/>
      <c r="AA13" s="16"/>
    </row>
    <row r="14" spans="1:27" ht="16.5" customHeight="1" x14ac:dyDescent="0.2">
      <c r="A14" s="34"/>
      <c r="C14" s="3"/>
      <c r="N14" s="35"/>
      <c r="S14" s="14"/>
      <c r="T14" s="15"/>
      <c r="U14" s="15"/>
      <c r="V14" s="15"/>
      <c r="W14" s="15"/>
      <c r="X14" s="15"/>
      <c r="Y14" s="15"/>
      <c r="Z14" s="15"/>
      <c r="AA14" s="16"/>
    </row>
    <row r="15" spans="1:27" ht="16.5" customHeight="1" x14ac:dyDescent="0.2">
      <c r="A15" s="34"/>
      <c r="C15" s="3"/>
      <c r="N15" s="35"/>
      <c r="S15" s="14"/>
      <c r="T15" s="15"/>
      <c r="U15" s="20" t="s">
        <v>4</v>
      </c>
      <c r="V15" s="15"/>
      <c r="W15" s="15"/>
      <c r="X15" s="20" t="s">
        <v>4</v>
      </c>
      <c r="Y15" s="15"/>
      <c r="Z15" s="15"/>
      <c r="AA15" s="16"/>
    </row>
    <row r="16" spans="1:27" ht="16.5" customHeight="1" x14ac:dyDescent="0.2">
      <c r="A16" s="34"/>
      <c r="C16" s="3"/>
      <c r="N16" s="35"/>
      <c r="S16" s="14"/>
      <c r="T16" s="15"/>
      <c r="U16" s="15"/>
      <c r="V16" s="15"/>
      <c r="W16" s="15"/>
      <c r="X16" s="15"/>
      <c r="Y16" s="15"/>
      <c r="Z16" s="15"/>
      <c r="AA16" s="16"/>
    </row>
    <row r="17" spans="1:27" ht="16.5" customHeight="1" x14ac:dyDescent="0.2">
      <c r="A17" s="34"/>
      <c r="C17" s="3"/>
      <c r="N17" s="35"/>
      <c r="S17" s="14"/>
      <c r="T17" s="15"/>
      <c r="U17" s="15"/>
      <c r="V17" s="15"/>
      <c r="W17" s="15"/>
      <c r="X17" s="15"/>
      <c r="Y17" s="15"/>
      <c r="Z17" s="15"/>
      <c r="AA17" s="16"/>
    </row>
    <row r="18" spans="1:27" ht="22.5" customHeight="1" x14ac:dyDescent="0.2">
      <c r="A18" s="34"/>
      <c r="C18" s="3"/>
      <c r="N18" s="35"/>
      <c r="S18" s="14"/>
      <c r="T18" s="15"/>
      <c r="U18" s="15"/>
      <c r="V18" s="15"/>
      <c r="W18" s="15"/>
      <c r="X18" s="15"/>
      <c r="Y18" s="15"/>
      <c r="Z18" s="15"/>
      <c r="AA18" s="16"/>
    </row>
    <row r="19" spans="1:27" ht="81" customHeight="1" x14ac:dyDescent="0.2">
      <c r="A19" s="34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35"/>
      <c r="S19" s="17"/>
      <c r="T19" s="18"/>
      <c r="U19" s="18"/>
      <c r="V19" s="18"/>
      <c r="W19" s="18"/>
      <c r="X19" s="18"/>
      <c r="Y19" s="18"/>
      <c r="Z19" s="18"/>
      <c r="AA19" s="19"/>
    </row>
    <row r="20" spans="1:27" ht="6.75" customHeight="1" x14ac:dyDescent="0.2">
      <c r="A20" s="36"/>
      <c r="B20" s="37"/>
      <c r="C20" s="38"/>
      <c r="D20" s="39"/>
      <c r="E20" s="40"/>
      <c r="F20" s="39"/>
      <c r="G20" s="40"/>
      <c r="H20" s="39"/>
      <c r="I20" s="40"/>
      <c r="J20" s="39"/>
      <c r="K20" s="40"/>
      <c r="L20" s="39"/>
      <c r="M20" s="40"/>
      <c r="N20" s="41"/>
    </row>
    <row r="21" spans="1:27" ht="16.5" customHeight="1" x14ac:dyDescent="0.2">
      <c r="C21" s="3"/>
      <c r="D21" s="1"/>
      <c r="E21" s="1"/>
      <c r="F21" s="1"/>
      <c r="G21" s="1"/>
      <c r="H21" s="1"/>
      <c r="I21" s="1"/>
      <c r="J21" s="1"/>
      <c r="K21" s="1"/>
      <c r="L21" s="1"/>
    </row>
    <row r="22" spans="1:27" ht="21.75" customHeight="1" x14ac:dyDescent="0.2"/>
    <row r="23" spans="1:27" ht="6.75" customHeight="1" x14ac:dyDescent="0.2"/>
    <row r="24" spans="1:27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27" ht="4.5" customHeight="1" x14ac:dyDescent="0.2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27" ht="6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7" ht="6.75" customHeight="1" x14ac:dyDescent="0.2"/>
    <row r="28" spans="1:27" ht="4.5" customHeight="1" x14ac:dyDescent="0.2">
      <c r="H28" s="2"/>
      <c r="I28" s="2"/>
      <c r="J28" s="2"/>
      <c r="K28" s="2"/>
      <c r="L28" s="2"/>
    </row>
    <row r="29" spans="1:27" ht="18" customHeight="1" x14ac:dyDescent="0.2">
      <c r="B29" s="13"/>
      <c r="C29" s="13"/>
      <c r="D29" s="13"/>
      <c r="E29" s="13"/>
      <c r="F29" s="13"/>
      <c r="G29" s="2"/>
      <c r="H29" s="2"/>
      <c r="I29" s="2"/>
      <c r="J29" s="2"/>
      <c r="K29" s="2"/>
      <c r="L29" s="2"/>
    </row>
    <row r="30" spans="1:27" x14ac:dyDescent="0.2">
      <c r="B30" s="13"/>
      <c r="C30" s="13"/>
      <c r="D30" s="13"/>
      <c r="E30" s="13"/>
      <c r="F30" s="13"/>
      <c r="G30" s="2"/>
      <c r="H30" s="2"/>
      <c r="I30" s="2"/>
      <c r="J30" s="2"/>
      <c r="K30" s="2"/>
      <c r="L30" s="2"/>
    </row>
    <row r="31" spans="1:27" x14ac:dyDescent="0.2">
      <c r="B31" s="13"/>
      <c r="C31" s="13"/>
      <c r="D31" s="13"/>
      <c r="E31" s="13"/>
      <c r="F31" s="13"/>
      <c r="G31" s="2"/>
      <c r="H31" s="2"/>
      <c r="I31" s="2"/>
      <c r="J31" s="2"/>
      <c r="K31" s="2"/>
      <c r="L31" s="2"/>
    </row>
  </sheetData>
  <sheetProtection selectLockedCells="1"/>
  <mergeCells count="1">
    <mergeCell ref="S2:AA2"/>
  </mergeCells>
  <printOptions horizontalCentered="1"/>
  <pageMargins left="0" right="0" top="0.78740157480314965" bottom="0.78740157480314965" header="0.31496062992125984" footer="0.31496062992125984"/>
  <pageSetup paperSize="9"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A31"/>
  <sheetViews>
    <sheetView showGridLines="0" zoomScale="110" zoomScaleNormal="110" workbookViewId="0">
      <selection activeCell="R16" sqref="R16"/>
    </sheetView>
  </sheetViews>
  <sheetFormatPr baseColWidth="10" defaultRowHeight="12.75" x14ac:dyDescent="0.2"/>
  <cols>
    <col min="1" max="1" width="3.28515625" customWidth="1"/>
    <col min="2" max="2" width="5.7109375" customWidth="1"/>
    <col min="3" max="3" width="4.28515625" customWidth="1"/>
    <col min="4" max="4" width="1.7109375" customWidth="1"/>
    <col min="5" max="5" width="14" customWidth="1"/>
    <col min="6" max="6" width="1.7109375" customWidth="1"/>
    <col min="7" max="7" width="14" customWidth="1"/>
    <col min="8" max="8" width="1.7109375" customWidth="1"/>
    <col min="9" max="9" width="14" customWidth="1"/>
    <col min="10" max="10" width="1.7109375" customWidth="1"/>
    <col min="11" max="11" width="25" customWidth="1"/>
    <col min="12" max="12" width="1.7109375" customWidth="1"/>
    <col min="13" max="13" width="14" customWidth="1"/>
    <col min="14" max="14" width="5.7109375" customWidth="1"/>
    <col min="15" max="16" width="1.42578125" customWidth="1"/>
    <col min="17" max="17" width="3.42578125" customWidth="1"/>
    <col min="18" max="18" width="15.140625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3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</row>
    <row r="2" spans="1:27" ht="20.25" customHeight="1" x14ac:dyDescent="0.2">
      <c r="A2" s="3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5"/>
      <c r="S2" s="55" t="s">
        <v>5</v>
      </c>
      <c r="T2" s="56"/>
      <c r="U2" s="56"/>
      <c r="V2" s="56"/>
      <c r="W2" s="56"/>
      <c r="X2" s="56"/>
      <c r="Y2" s="56"/>
      <c r="Z2" s="56"/>
      <c r="AA2" s="57"/>
    </row>
    <row r="3" spans="1:27" ht="18.75" customHeight="1" x14ac:dyDescent="0.3">
      <c r="A3" s="34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5"/>
      <c r="S3" s="14"/>
      <c r="T3" s="15"/>
      <c r="U3" s="20"/>
      <c r="V3" s="15"/>
      <c r="W3" s="15"/>
      <c r="X3" s="20"/>
      <c r="Y3" s="15"/>
      <c r="Z3" s="15"/>
      <c r="AA3" s="16"/>
    </row>
    <row r="4" spans="1:27" ht="15.95" customHeight="1" x14ac:dyDescent="0.2">
      <c r="A4" s="3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35"/>
      <c r="S4" s="14"/>
      <c r="T4" s="15"/>
      <c r="U4" s="15"/>
      <c r="V4" s="15"/>
      <c r="W4" s="15"/>
      <c r="X4" s="15"/>
      <c r="Y4" s="15"/>
      <c r="Z4" s="15"/>
      <c r="AA4" s="16"/>
    </row>
    <row r="5" spans="1:27" ht="7.5" customHeight="1" x14ac:dyDescent="0.2">
      <c r="A5" s="3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5"/>
      <c r="S5" s="14"/>
      <c r="T5" s="15"/>
      <c r="U5" s="15"/>
      <c r="V5" s="15"/>
      <c r="W5" s="15"/>
      <c r="X5" s="15"/>
      <c r="Y5" s="15"/>
      <c r="Z5" s="15"/>
      <c r="AA5" s="16"/>
    </row>
    <row r="6" spans="1:27" ht="16.5" customHeight="1" x14ac:dyDescent="0.2">
      <c r="A6" s="34"/>
      <c r="C6" s="3"/>
      <c r="N6" s="35"/>
      <c r="S6" s="14"/>
      <c r="T6" s="15"/>
      <c r="U6" s="15"/>
      <c r="V6" s="15"/>
      <c r="W6" s="15"/>
      <c r="X6" s="15"/>
      <c r="Y6" s="15"/>
      <c r="Z6" s="15"/>
      <c r="AA6" s="16"/>
    </row>
    <row r="7" spans="1:27" ht="16.5" customHeight="1" x14ac:dyDescent="0.2">
      <c r="A7" s="34"/>
      <c r="C7" s="3"/>
      <c r="N7" s="35"/>
      <c r="S7" s="14"/>
      <c r="T7" s="15"/>
      <c r="U7" s="15"/>
      <c r="V7" s="15"/>
      <c r="W7" s="15"/>
      <c r="X7" s="15"/>
      <c r="Y7" s="15"/>
      <c r="Z7" s="15"/>
      <c r="AA7" s="16"/>
    </row>
    <row r="8" spans="1:27" ht="16.5" customHeight="1" x14ac:dyDescent="0.2">
      <c r="A8" s="34"/>
      <c r="C8" s="3"/>
      <c r="N8" s="35"/>
      <c r="S8" s="14"/>
      <c r="T8" s="15"/>
      <c r="U8" s="15"/>
      <c r="V8" s="15"/>
      <c r="W8" s="15"/>
      <c r="X8" s="15"/>
      <c r="Y8" s="15"/>
      <c r="Z8" s="15"/>
      <c r="AA8" s="16"/>
    </row>
    <row r="9" spans="1:27" ht="16.5" customHeight="1" x14ac:dyDescent="0.2">
      <c r="A9" s="34"/>
      <c r="C9" s="3"/>
      <c r="N9" s="35"/>
      <c r="S9" s="14"/>
      <c r="T9" s="15"/>
      <c r="U9" s="15"/>
      <c r="V9" s="15"/>
      <c r="W9" s="15"/>
      <c r="X9" s="15"/>
      <c r="Y9" s="15"/>
      <c r="Z9" s="15"/>
      <c r="AA9" s="16"/>
    </row>
    <row r="10" spans="1:27" ht="16.5" customHeight="1" x14ac:dyDescent="0.2">
      <c r="A10" s="34"/>
      <c r="C10" s="3"/>
      <c r="N10" s="35"/>
      <c r="S10" s="14"/>
      <c r="T10" s="15"/>
      <c r="U10" s="15"/>
      <c r="V10" s="15"/>
      <c r="W10" s="15"/>
      <c r="X10" s="15"/>
      <c r="Y10" s="15"/>
      <c r="Z10" s="15"/>
      <c r="AA10" s="16"/>
    </row>
    <row r="11" spans="1:27" ht="16.5" customHeight="1" x14ac:dyDescent="0.2">
      <c r="A11" s="34"/>
      <c r="C11" s="3"/>
      <c r="N11" s="35"/>
      <c r="S11" s="14"/>
      <c r="T11" s="20" t="s">
        <v>2</v>
      </c>
      <c r="U11" s="15"/>
      <c r="V11" s="15"/>
      <c r="W11" s="15"/>
      <c r="X11" s="15"/>
      <c r="Y11" s="15"/>
      <c r="Z11" s="15"/>
      <c r="AA11" s="16"/>
    </row>
    <row r="12" spans="1:27" ht="16.5" customHeight="1" x14ac:dyDescent="0.2">
      <c r="A12" s="34"/>
      <c r="C12" s="3"/>
      <c r="N12" s="35"/>
      <c r="S12" s="14"/>
      <c r="T12" s="15"/>
      <c r="U12" s="15"/>
      <c r="V12" s="15"/>
      <c r="W12" s="15"/>
      <c r="X12" s="15"/>
      <c r="Y12" s="15"/>
      <c r="Z12" s="15"/>
      <c r="AA12" s="16"/>
    </row>
    <row r="13" spans="1:27" ht="17.25" customHeight="1" x14ac:dyDescent="0.2">
      <c r="A13" s="34"/>
      <c r="C13" s="3"/>
      <c r="N13" s="35"/>
      <c r="S13" s="14"/>
      <c r="T13" s="20" t="s">
        <v>3</v>
      </c>
      <c r="U13" s="15"/>
      <c r="V13" s="15"/>
      <c r="W13" s="15"/>
      <c r="X13" s="15"/>
      <c r="Y13" s="15"/>
      <c r="Z13" s="15"/>
      <c r="AA13" s="16"/>
    </row>
    <row r="14" spans="1:27" ht="16.5" customHeight="1" x14ac:dyDescent="0.2">
      <c r="A14" s="34"/>
      <c r="C14" s="3"/>
      <c r="N14" s="35"/>
      <c r="S14" s="14"/>
      <c r="T14" s="15"/>
      <c r="U14" s="15"/>
      <c r="V14" s="15"/>
      <c r="W14" s="15"/>
      <c r="X14" s="15"/>
      <c r="Y14" s="15"/>
      <c r="Z14" s="15"/>
      <c r="AA14" s="16"/>
    </row>
    <row r="15" spans="1:27" ht="16.5" customHeight="1" x14ac:dyDescent="0.2">
      <c r="A15" s="34"/>
      <c r="C15" s="3"/>
      <c r="N15" s="35"/>
      <c r="S15" s="14"/>
      <c r="T15" s="15"/>
      <c r="U15" s="20" t="s">
        <v>4</v>
      </c>
      <c r="V15" s="15"/>
      <c r="W15" s="15"/>
      <c r="X15" s="20" t="s">
        <v>4</v>
      </c>
      <c r="Y15" s="15"/>
      <c r="Z15" s="15"/>
      <c r="AA15" s="16"/>
    </row>
    <row r="16" spans="1:27" ht="16.5" customHeight="1" x14ac:dyDescent="0.2">
      <c r="A16" s="34"/>
      <c r="C16" s="3"/>
      <c r="N16" s="35"/>
      <c r="S16" s="14"/>
      <c r="T16" s="15"/>
      <c r="U16" s="15"/>
      <c r="V16" s="15"/>
      <c r="W16" s="15"/>
      <c r="X16" s="15"/>
      <c r="Y16" s="15"/>
      <c r="Z16" s="15"/>
      <c r="AA16" s="16"/>
    </row>
    <row r="17" spans="1:27" ht="16.5" customHeight="1" x14ac:dyDescent="0.2">
      <c r="A17" s="34"/>
      <c r="C17" s="3"/>
      <c r="N17" s="35"/>
      <c r="S17" s="14"/>
      <c r="T17" s="15"/>
      <c r="U17" s="15"/>
      <c r="V17" s="15"/>
      <c r="W17" s="15"/>
      <c r="X17" s="15"/>
      <c r="Y17" s="15"/>
      <c r="Z17" s="15"/>
      <c r="AA17" s="16"/>
    </row>
    <row r="18" spans="1:27" ht="22.5" customHeight="1" x14ac:dyDescent="0.2">
      <c r="A18" s="34"/>
      <c r="C18" s="3"/>
      <c r="N18" s="35"/>
      <c r="S18" s="14"/>
      <c r="T18" s="15"/>
      <c r="U18" s="15"/>
      <c r="V18" s="15"/>
      <c r="W18" s="15"/>
      <c r="X18" s="15"/>
      <c r="Y18" s="15"/>
      <c r="Z18" s="15"/>
      <c r="AA18" s="16"/>
    </row>
    <row r="19" spans="1:27" ht="81" customHeight="1" x14ac:dyDescent="0.2">
      <c r="A19" s="34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35"/>
      <c r="S19" s="17"/>
      <c r="T19" s="18"/>
      <c r="U19" s="18"/>
      <c r="V19" s="18"/>
      <c r="W19" s="18"/>
      <c r="X19" s="18"/>
      <c r="Y19" s="18"/>
      <c r="Z19" s="18"/>
      <c r="AA19" s="19"/>
    </row>
    <row r="20" spans="1:27" ht="9" customHeight="1" x14ac:dyDescent="0.2">
      <c r="A20" s="36"/>
      <c r="B20" s="37"/>
      <c r="C20" s="38"/>
      <c r="D20" s="39"/>
      <c r="E20" s="40"/>
      <c r="F20" s="39"/>
      <c r="G20" s="40"/>
      <c r="H20" s="39"/>
      <c r="I20" s="40"/>
      <c r="J20" s="39"/>
      <c r="K20" s="40"/>
      <c r="L20" s="39"/>
      <c r="M20" s="40"/>
      <c r="N20" s="41"/>
    </row>
    <row r="21" spans="1:27" ht="16.5" customHeight="1" x14ac:dyDescent="0.2">
      <c r="C21" s="3"/>
      <c r="D21" s="1"/>
      <c r="E21" s="1"/>
      <c r="F21" s="1"/>
      <c r="G21" s="1"/>
      <c r="H21" s="1"/>
      <c r="I21" s="1"/>
      <c r="J21" s="1"/>
      <c r="K21" s="1"/>
      <c r="L21" s="1"/>
    </row>
    <row r="22" spans="1:27" ht="21.75" customHeight="1" x14ac:dyDescent="0.2"/>
    <row r="23" spans="1:27" ht="6.75" customHeight="1" x14ac:dyDescent="0.2"/>
    <row r="24" spans="1:27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27" ht="4.5" customHeight="1" x14ac:dyDescent="0.2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27" ht="6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27" ht="6.75" customHeight="1" x14ac:dyDescent="0.2"/>
    <row r="28" spans="1:27" ht="4.5" customHeight="1" x14ac:dyDescent="0.2">
      <c r="H28" s="2"/>
      <c r="I28" s="2"/>
      <c r="J28" s="2"/>
      <c r="K28" s="2"/>
      <c r="L28" s="2"/>
    </row>
    <row r="29" spans="1:27" ht="18" customHeight="1" x14ac:dyDescent="0.2">
      <c r="B29" s="13"/>
      <c r="C29" s="13"/>
      <c r="D29" s="13"/>
      <c r="E29" s="13"/>
      <c r="F29" s="13"/>
      <c r="G29" s="2"/>
      <c r="H29" s="2"/>
      <c r="I29" s="2"/>
      <c r="J29" s="2"/>
      <c r="K29" s="2"/>
      <c r="L29" s="2"/>
    </row>
    <row r="30" spans="1:27" x14ac:dyDescent="0.2">
      <c r="B30" s="13"/>
      <c r="C30" s="13"/>
      <c r="D30" s="13"/>
      <c r="E30" s="13"/>
      <c r="F30" s="13"/>
      <c r="G30" s="2"/>
      <c r="H30" s="2"/>
      <c r="I30" s="2"/>
      <c r="J30" s="2"/>
      <c r="K30" s="2"/>
      <c r="L30" s="2"/>
    </row>
    <row r="31" spans="1:27" x14ac:dyDescent="0.2">
      <c r="B31" s="13"/>
      <c r="C31" s="13"/>
      <c r="D31" s="13"/>
      <c r="E31" s="13"/>
      <c r="F31" s="13"/>
      <c r="G31" s="2"/>
      <c r="H31" s="2"/>
      <c r="I31" s="2"/>
      <c r="J31" s="2"/>
      <c r="K31" s="2"/>
      <c r="L31" s="2"/>
    </row>
  </sheetData>
  <sheetProtection selectLockedCells="1"/>
  <mergeCells count="1">
    <mergeCell ref="S2:AA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2025-07-25T12:28:48Z</cp:lastPrinted>
  <dcterms:created xsi:type="dcterms:W3CDTF">2010-08-25T11:28:54Z</dcterms:created>
  <dcterms:modified xsi:type="dcterms:W3CDTF">2025-07-25T12:45:51Z</dcterms:modified>
</cp:coreProperties>
</file>