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DieseArbeitsmappe"/>
  <mc:AlternateContent xmlns:mc="http://schemas.openxmlformats.org/markup-compatibility/2006">
    <mc:Choice Requires="x15">
      <x15ac:absPath xmlns:x15ac="http://schemas.microsoft.com/office/spreadsheetml/2010/11/ac" url="\\gruppende\I1.6\Int\DATEN-ZUR-UMWELT\_Indikatoren-ARTIKEL\05_WASSER\AQUA-04_Nitrat-Grundwasser\"/>
    </mc:Choice>
  </mc:AlternateContent>
  <xr:revisionPtr revIDLastSave="0" documentId="13_ncr:1_{EB7E3F91-02F4-4C0F-B8B9-425570B098D9}" xr6:coauthVersionLast="47" xr6:coauthVersionMax="47" xr10:uidLastSave="{00000000-0000-0000-0000-000000000000}"/>
  <bookViews>
    <workbookView xWindow="-120" yWindow="-120" windowWidth="29040" windowHeight="17640" tabRatio="802" activeTab="2" xr2:uid="{00000000-000D-0000-FFFF-FFFF00000000}"/>
  </bookViews>
  <sheets>
    <sheet name="Daten" sheetId="1" r:id="rId1"/>
    <sheet name="Diagramm" sheetId="6" r:id="rId2"/>
    <sheet name="Diagramm ENGLISCH" sheetId="7" r:id="rId3"/>
  </sheets>
  <definedNames>
    <definedName name="Beschriftung" localSheetId="2">OFFSET(Daten!#REF!,0,0,COUNTA(Daten!$B$16:$B$27),-1)</definedName>
    <definedName name="Beschriftung">OFFSET(Daten!#REF!,0,0,COUNTA(Daten!$B$16:$B$27),-1)</definedName>
    <definedName name="Daten01" localSheetId="2">OFFSET(Daten!#REF!,0,0,COUNTA(Daten!$C$16:$C$27),-1)</definedName>
    <definedName name="Daten01">OFFSET(Daten!#REF!,0,0,COUNTA(Daten!$C$16:$C$27),-1)</definedName>
    <definedName name="Daten02" localSheetId="2">OFFSET(Daten!#REF!,0,0,COUNTA(Daten!#REF!),-1)</definedName>
    <definedName name="Daten02">OFFSET(Daten!#REF!,0,0,COUNTA(Daten!#REF!),-1)</definedName>
    <definedName name="Daten03" localSheetId="2">OFFSET(Daten!#REF!,0,0,COUNTA(Daten!#REF!),-1)</definedName>
    <definedName name="Daten03">OFFSET(Daten!#REF!,0,0,COUNTA(Daten!#REF!),-1)</definedName>
    <definedName name="Daten04" localSheetId="2">OFFSET(Daten!#REF!,0,0,COUNTA(Daten!#REF!),-1)</definedName>
    <definedName name="Daten04">OFFSET(Daten!#REF!,0,0,COUNTA(Daten!#REF!),-1)</definedName>
    <definedName name="Daten05" localSheetId="2">OFFSET(Daten!#REF!,0,0,COUNTA(Daten!#REF!),-1)</definedName>
    <definedName name="Daten05">OFFSET(Daten!#REF!,0,0,COUNTA(Daten!#REF!),-1)</definedName>
    <definedName name="Daten06" localSheetId="2">OFFSET(Daten!#REF!,0,0,COUNTA(Daten!#REF!),-1)</definedName>
    <definedName name="Daten06">OFFSET(Daten!#REF!,0,0,COUNTA(Daten!#REF!),-1)</definedName>
    <definedName name="Daten07" localSheetId="2">OFFSET(Daten!#REF!,0,0,COUNTA(Daten!#REF!),-1)</definedName>
    <definedName name="Daten07">OFFSET(Daten!#REF!,0,0,COUNTA(Daten!#REF!),-1)</definedName>
    <definedName name="Daten08" localSheetId="2">OFFSET(Daten!#REF!,0,0,COUNTA(Daten!#REF!),-1)</definedName>
    <definedName name="Daten08">OFFSET(Daten!#REF!,0,0,COUNTA(Daten!#REF!),-1)</definedName>
    <definedName name="Daten09" localSheetId="2">OFFSET(Daten!#REF!,0,0,COUNTA(Daten!#REF!),-1)</definedName>
    <definedName name="Daten09">OFFSET(Daten!#REF!,0,0,COUNTA(Daten!#REF!),-1)</definedName>
    <definedName name="Daten10" localSheetId="2">OFFSET(Daten!#REF!,0,0,COUNTA(Daten!#REF!),-1)</definedName>
    <definedName name="Daten10">OFFSET(Daten!#REF!,0,0,COUNTA(Daten!#REF!),-1)</definedName>
    <definedName name="Print_Area" localSheetId="1">Diagramm!$A$1:$N$20</definedName>
    <definedName name="Print_Area" localSheetId="2">'Diagramm ENGLISCH'!$A$1:$N$20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5" i="1" l="1"/>
  <c r="B17" i="1" l="1"/>
  <c r="B18" i="1" s="1"/>
  <c r="B19" i="1" s="1"/>
  <c r="B20" i="1" s="1"/>
  <c r="U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Rothe, Matthias</author>
  </authors>
  <commentList>
    <comment ref="B4" authorId="0" shapeId="0" xr:uid="{0C128431-1D92-44D2-8526-1EE22A79A6FE}">
      <text>
        <r>
          <rPr>
            <b/>
            <sz val="9"/>
            <color indexed="81"/>
            <rFont val="Segoe UI"/>
            <family val="2"/>
          </rPr>
          <t>Rothe, Matthias:</t>
        </r>
        <r>
          <rPr>
            <sz val="9"/>
            <color indexed="81"/>
            <rFont val="Segoe UI"/>
            <family val="2"/>
          </rPr>
          <t xml:space="preserve">
Bitte "LIKI" mit Link hinterlegen: https://www.liki.nrw.de/umwelt-und-gesundheit/c5-nitrat-im-grundwasser </t>
        </r>
      </text>
    </comment>
  </commentList>
</comments>
</file>

<file path=xl/sharedStrings.xml><?xml version="1.0" encoding="utf-8"?>
<sst xmlns="http://schemas.openxmlformats.org/spreadsheetml/2006/main" count="37" uniqueCount="29">
  <si>
    <t>Quelle:</t>
  </si>
  <si>
    <t>Untertitel:</t>
  </si>
  <si>
    <t>Trennlinie horizontal gepunktet</t>
  </si>
  <si>
    <t>Trennlinie horizontal</t>
  </si>
  <si>
    <t>Trennlinie vertikal gepunktet</t>
  </si>
  <si>
    <t>Zusätzliche Grafikelemente</t>
  </si>
  <si>
    <t>Prozent</t>
  </si>
  <si>
    <t xml:space="preserve"> &gt; 25 Milligramm/Liter **</t>
  </si>
  <si>
    <t xml:space="preserve"> &gt; 50 Milligramm/Liter (Grenzwert)</t>
  </si>
  <si>
    <t>Source:</t>
  </si>
  <si>
    <t>Percent</t>
  </si>
  <si>
    <t>Hauptitel:</t>
  </si>
  <si>
    <t>Main heading:</t>
  </si>
  <si>
    <t>Fußnote:</t>
  </si>
  <si>
    <t>Footnote:</t>
  </si>
  <si>
    <t>Achsenbezeichnung 1:</t>
  </si>
  <si>
    <t>Name of axis 1:</t>
  </si>
  <si>
    <t>Ziel ***</t>
  </si>
  <si>
    <t>Anteil der Messstellen mit Überschreitung des Grenzwertes für Nitrat im Grundwasser*</t>
  </si>
  <si>
    <t>&gt; 25 milligrams/litre **</t>
  </si>
  <si>
    <t>&gt; 50 milligrams/litre (quality standard)</t>
  </si>
  <si>
    <t>Share of monitoring sites exceeding the quality standard for nitrate in groundwater*</t>
  </si>
  <si>
    <t>* Basis: EEA monitoring network; quality standard: 50 milligrams per litre annual mean value</t>
  </si>
  <si>
    <t>* Basis: EUA-Messnetz; Grenzwert: 50 Milligramm pro Liter im Jahresmittel</t>
  </si>
  <si>
    <t>** Wert dient als Frühwarnwert gemäß den Vorgaben des Indikators C5 "Nitrat im Grundwasser" der Bund-Länder Kernindikatoren (https://www.liki.nrw.de/umwelt-und-gesundheit/c5-nitrat-im-grundwasser) + schließt den Anteil der Messstellen mit &gt; 50 mg/l ein.</t>
  </si>
  <si>
    <t>*** Ziel der EU-Nitratrichtlinie sowie der Nachhaltigkeitsstrategie der Bundesregierung</t>
  </si>
  <si>
    <t>** The value serves as an early warning threshold and includes the share of sampling sites exceeding 50 mg/l.
*** Target set by the EU-Nitrates Directive and the German Sustainable Development Strategy</t>
  </si>
  <si>
    <t>Umweltbundesamt und Länderinitiative Kernindikatoren (LIKI) 2025 auf Basis von Daten der Bund-Länder-Arbeitsgemeinschaft Wasser</t>
  </si>
  <si>
    <t>German Environment Agency and the Länder Initiative on Core Indicators (LIKI) 2025 based on data from the German Working Group on water issues of the Federal States and the Federal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</si>
</sst>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elle:&quot;\ @"/>
    <numFmt numFmtId="165" formatCode="#,##0.0"/>
  </numFmts>
  <fonts count="35" x14ac:knownFonts="1">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
      <sz val="9"/>
      <color indexed="81"/>
      <name val="Segoe UI"/>
      <family val="2"/>
    </font>
    <font>
      <b/>
      <sz val="9"/>
      <color indexed="81"/>
      <name val="Segoe UI"/>
      <family val="2"/>
    </font>
    <font>
      <sz val="10"/>
      <name val="Cambria"/>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s>
  <borders count="2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right style="thin">
        <color rgb="FFFFFFFF"/>
      </right>
      <top/>
      <bottom/>
      <diagonal/>
    </border>
    <border>
      <left style="thin">
        <color rgb="FFFFFFFF"/>
      </left>
      <right style="thin">
        <color rgb="FFFFFFFF"/>
      </right>
      <top/>
      <bottom/>
      <diagonal/>
    </border>
    <border>
      <left style="dotted">
        <color theme="1"/>
      </left>
      <right/>
      <top/>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cellStyleXfs>
  <cellXfs count="61">
    <xf numFmtId="0" fontId="0" fillId="0" borderId="0" xfId="0"/>
    <xf numFmtId="0" fontId="0" fillId="0" borderId="0" xfId="0" applyBorder="1"/>
    <xf numFmtId="0" fontId="20" fillId="0" borderId="0" xfId="0" applyFont="1" applyBorder="1" applyAlignment="1"/>
    <xf numFmtId="164" fontId="24" fillId="0" borderId="0" xfId="0" applyNumberFormat="1" applyFont="1" applyBorder="1" applyAlignment="1">
      <alignment vertical="top" wrapText="1"/>
    </xf>
    <xf numFmtId="0" fontId="20" fillId="0" borderId="0" xfId="0" applyFont="1" applyBorder="1" applyAlignment="1">
      <alignment horizontal="right" indent="1"/>
    </xf>
    <xf numFmtId="0" fontId="21" fillId="0" borderId="0" xfId="0" applyFont="1" applyBorder="1" applyAlignment="1"/>
    <xf numFmtId="0" fontId="0" fillId="0" borderId="0" xfId="0" applyBorder="1" applyAlignment="1">
      <alignment vertical="center"/>
    </xf>
    <xf numFmtId="0" fontId="25" fillId="0" borderId="0" xfId="0" applyFont="1" applyBorder="1" applyAlignment="1">
      <alignment vertical="center"/>
    </xf>
    <xf numFmtId="0" fontId="0" fillId="0" borderId="0" xfId="0" applyBorder="1" applyProtection="1"/>
    <xf numFmtId="0" fontId="0" fillId="0" borderId="0" xfId="0" applyProtection="1"/>
    <xf numFmtId="0" fontId="23" fillId="0" borderId="0" xfId="0" applyFont="1" applyBorder="1" applyAlignment="1">
      <alignment vertical="top"/>
    </xf>
    <xf numFmtId="0" fontId="22" fillId="0" borderId="0" xfId="0" applyFont="1" applyBorder="1" applyAlignment="1" applyProtection="1"/>
    <xf numFmtId="0" fontId="21" fillId="0" borderId="0" xfId="0" applyFont="1" applyBorder="1" applyAlignment="1" applyProtection="1"/>
    <xf numFmtId="0" fontId="27" fillId="24" borderId="0" xfId="0" applyFont="1" applyFill="1" applyProtection="1"/>
    <xf numFmtId="0" fontId="27" fillId="24" borderId="0" xfId="0" applyFont="1" applyFill="1"/>
    <xf numFmtId="0" fontId="27" fillId="24" borderId="0" xfId="0" applyFont="1" applyFill="1" applyBorder="1" applyProtection="1"/>
    <xf numFmtId="0" fontId="28" fillId="24" borderId="0" xfId="0" applyFont="1" applyFill="1" applyBorder="1" applyProtection="1"/>
    <xf numFmtId="0" fontId="28" fillId="24" borderId="0" xfId="0" applyFont="1" applyFill="1" applyBorder="1" applyProtection="1">
      <protection locked="0"/>
    </xf>
    <xf numFmtId="0" fontId="26" fillId="24" borderId="21" xfId="0" applyFont="1" applyFill="1" applyBorder="1" applyAlignment="1">
      <alignment horizontal="left" vertical="center" wrapText="1"/>
    </xf>
    <xf numFmtId="0" fontId="28" fillId="24" borderId="0" xfId="0" applyFont="1" applyFill="1" applyBorder="1" applyAlignment="1" applyProtection="1">
      <alignment vertical="center"/>
    </xf>
    <xf numFmtId="0" fontId="26" fillId="26" borderId="21" xfId="0" applyFont="1" applyFill="1" applyBorder="1" applyAlignment="1">
      <alignment horizontal="left" vertical="center" wrapText="1"/>
    </xf>
    <xf numFmtId="0" fontId="0" fillId="24" borderId="0" xfId="0" applyFill="1" applyBorder="1"/>
    <xf numFmtId="0" fontId="20" fillId="24" borderId="0" xfId="0" applyFont="1" applyFill="1" applyBorder="1" applyAlignment="1">
      <alignment horizontal="right" indent="1"/>
    </xf>
    <xf numFmtId="0" fontId="0" fillId="24" borderId="0" xfId="0" applyFill="1" applyBorder="1" applyProtection="1"/>
    <xf numFmtId="0" fontId="20" fillId="24" borderId="0" xfId="0" applyFont="1" applyFill="1" applyBorder="1" applyAlignment="1" applyProtection="1">
      <alignment horizontal="right" indent="1"/>
    </xf>
    <xf numFmtId="0" fontId="0" fillId="26" borderId="11" xfId="0" applyFill="1" applyBorder="1" applyProtection="1"/>
    <xf numFmtId="0" fontId="0" fillId="26" borderId="0" xfId="0" applyFill="1" applyBorder="1" applyProtection="1"/>
    <xf numFmtId="0" fontId="20"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0"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0" fontId="30" fillId="25" borderId="22" xfId="0" applyFont="1" applyFill="1" applyBorder="1" applyAlignment="1">
      <alignment horizontal="left" vertical="center" wrapText="1"/>
    </xf>
    <xf numFmtId="0" fontId="30" fillId="25" borderId="23" xfId="0" applyFont="1" applyFill="1" applyBorder="1" applyAlignment="1">
      <alignment horizontal="center" vertical="center" wrapText="1"/>
    </xf>
    <xf numFmtId="0" fontId="0" fillId="0" borderId="0" xfId="0" applyFill="1"/>
    <xf numFmtId="165" fontId="29" fillId="24" borderId="24" xfId="0" applyNumberFormat="1" applyFont="1" applyFill="1" applyBorder="1" applyAlignment="1">
      <alignment horizontal="center" vertical="center" wrapText="1"/>
    </xf>
    <xf numFmtId="165" fontId="29" fillId="26" borderId="24" xfId="0" applyNumberFormat="1" applyFont="1" applyFill="1" applyBorder="1" applyAlignment="1">
      <alignment horizontal="center" vertical="center" wrapText="1"/>
    </xf>
    <xf numFmtId="0" fontId="30" fillId="25" borderId="14" xfId="0" applyFont="1" applyFill="1" applyBorder="1" applyAlignment="1">
      <alignment horizontal="right" vertical="center"/>
    </xf>
    <xf numFmtId="0" fontId="30" fillId="25" borderId="15" xfId="0" applyFont="1" applyFill="1" applyBorder="1" applyAlignment="1">
      <alignment horizontal="right" vertical="center"/>
    </xf>
    <xf numFmtId="165" fontId="27" fillId="24" borderId="0" xfId="0" applyNumberFormat="1" applyFont="1" applyFill="1"/>
    <xf numFmtId="0" fontId="0" fillId="0" borderId="0" xfId="0" applyFill="1" applyBorder="1"/>
    <xf numFmtId="0" fontId="0" fillId="0" borderId="0" xfId="0" applyFill="1" applyBorder="1" applyProtection="1"/>
    <xf numFmtId="0" fontId="27" fillId="24" borderId="13" xfId="0" applyFont="1" applyFill="1" applyBorder="1" applyAlignment="1" applyProtection="1">
      <alignment horizontal="left" vertical="center" wrapText="1"/>
      <protection locked="0"/>
    </xf>
    <xf numFmtId="0" fontId="27" fillId="24" borderId="10" xfId="0" applyFont="1" applyFill="1" applyBorder="1" applyAlignment="1" applyProtection="1">
      <alignment horizontal="left" vertical="center"/>
      <protection locked="0"/>
    </xf>
    <xf numFmtId="0" fontId="27" fillId="24" borderId="13" xfId="0" applyFont="1" applyFill="1" applyBorder="1" applyAlignment="1" applyProtection="1">
      <alignment horizontal="left" vertical="center"/>
      <protection locked="0"/>
    </xf>
    <xf numFmtId="0" fontId="27" fillId="24" borderId="13" xfId="0" applyFont="1" applyFill="1" applyBorder="1" applyAlignment="1" applyProtection="1">
      <alignment horizontal="left"/>
      <protection locked="0"/>
    </xf>
    <xf numFmtId="0" fontId="27" fillId="24" borderId="10" xfId="0" applyFont="1" applyFill="1" applyBorder="1" applyAlignment="1" applyProtection="1">
      <alignment horizontal="left"/>
      <protection locked="0"/>
    </xf>
    <xf numFmtId="0" fontId="34" fillId="0" borderId="13" xfId="0" applyFont="1" applyFill="1" applyBorder="1" applyAlignment="1" applyProtection="1">
      <alignment horizontal="left" vertical="center" wrapText="1"/>
      <protection locked="0"/>
    </xf>
    <xf numFmtId="0" fontId="34" fillId="0" borderId="10" xfId="0" applyFont="1" applyFill="1" applyBorder="1" applyAlignment="1" applyProtection="1">
      <alignment horizontal="left" vertical="center"/>
      <protection locked="0"/>
    </xf>
    <xf numFmtId="0" fontId="34" fillId="0" borderId="19" xfId="0" applyFont="1" applyFill="1" applyBorder="1" applyAlignment="1" applyProtection="1">
      <alignment horizontal="left" vertical="center" wrapText="1"/>
      <protection locked="0"/>
    </xf>
    <xf numFmtId="0" fontId="34" fillId="0" borderId="20" xfId="0" applyFont="1" applyFill="1" applyBorder="1" applyAlignment="1" applyProtection="1">
      <alignment horizontal="left" vertical="center" wrapText="1"/>
      <protection locked="0"/>
    </xf>
    <xf numFmtId="0" fontId="34" fillId="24" borderId="13" xfId="0" applyFont="1" applyFill="1" applyBorder="1" applyAlignment="1" applyProtection="1">
      <alignment horizontal="left" vertical="center" wrapText="1"/>
      <protection locked="0"/>
    </xf>
    <xf numFmtId="0" fontId="34" fillId="24" borderId="10" xfId="0" applyFont="1" applyFill="1" applyBorder="1" applyAlignment="1" applyProtection="1">
      <alignment horizontal="left" vertical="center" wrapText="1"/>
      <protection locked="0"/>
    </xf>
    <xf numFmtId="0" fontId="34" fillId="24" borderId="10" xfId="0" applyFont="1" applyFill="1" applyBorder="1" applyAlignment="1" applyProtection="1">
      <alignment horizontal="left" vertical="center"/>
      <protection locked="0"/>
    </xf>
    <xf numFmtId="0" fontId="31" fillId="25" borderId="19" xfId="0" applyFont="1" applyFill="1" applyBorder="1" applyAlignment="1">
      <alignment horizontal="center" vertical="center"/>
    </xf>
    <xf numFmtId="0" fontId="31" fillId="25" borderId="20" xfId="0" applyFont="1" applyFill="1" applyBorder="1" applyAlignment="1">
      <alignment horizontal="center" vertical="center"/>
    </xf>
    <xf numFmtId="0" fontId="31" fillId="25" borderId="13" xfId="0" applyFont="1" applyFill="1" applyBorder="1" applyAlignment="1">
      <alignment horizontal="center" vertical="center"/>
    </xf>
  </cellXfs>
  <cellStyles count="43">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42" xr:uid="{00000000-0005-0000-0000-000022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FFFFFF"/>
      <color rgb="FFE6E6E6"/>
      <color rgb="FF0B90D5"/>
      <color rgb="FF333333"/>
      <color rgb="FF080808"/>
      <color rgb="FF5EAD35"/>
      <color rgb="FF125D86"/>
      <color rgb="FF005F85"/>
      <color rgb="FF61B931"/>
      <color rgb="FF612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032086066761556E-2"/>
          <c:y val="7.0155278623419928E-2"/>
          <c:w val="0.8561403219386291"/>
          <c:h val="0.6784081432578889"/>
        </c:manualLayout>
      </c:layout>
      <c:barChart>
        <c:barDir val="col"/>
        <c:grouping val="clustered"/>
        <c:varyColors val="0"/>
        <c:ser>
          <c:idx val="1"/>
          <c:order val="0"/>
          <c:tx>
            <c:strRef>
              <c:f>Daten!$D$15</c:f>
              <c:strCache>
                <c:ptCount val="1"/>
                <c:pt idx="0">
                  <c:v> &gt; 50 Milligramm/Liter (Grenzwert)</c:v>
                </c:pt>
              </c:strCache>
            </c:strRef>
          </c:tx>
          <c:spPr>
            <a:solidFill>
              <a:schemeClr val="tx1"/>
            </a:solid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A944-40E2-B54F-8449C0365D48}"/>
                </c:ext>
              </c:extLst>
            </c:dLbl>
            <c:dLbl>
              <c:idx val="2"/>
              <c:delete val="1"/>
              <c:extLst>
                <c:ext xmlns:c15="http://schemas.microsoft.com/office/drawing/2012/chart" uri="{CE6537A1-D6FC-4f65-9D91-7224C49458BB}"/>
                <c:ext xmlns:c16="http://schemas.microsoft.com/office/drawing/2014/chart" uri="{C3380CC4-5D6E-409C-BE32-E72D297353CC}">
                  <c16:uniqueId val="{00000001-A944-40E2-B54F-8449C0365D48}"/>
                </c:ext>
              </c:extLst>
            </c:dLbl>
            <c:dLbl>
              <c:idx val="3"/>
              <c:delete val="1"/>
              <c:extLst>
                <c:ext xmlns:c15="http://schemas.microsoft.com/office/drawing/2012/chart" uri="{CE6537A1-D6FC-4f65-9D91-7224C49458BB}"/>
                <c:ext xmlns:c16="http://schemas.microsoft.com/office/drawing/2014/chart" uri="{C3380CC4-5D6E-409C-BE32-E72D297353CC}">
                  <c16:uniqueId val="{00000002-A944-40E2-B54F-8449C0365D48}"/>
                </c:ext>
              </c:extLst>
            </c:dLbl>
            <c:dLbl>
              <c:idx val="4"/>
              <c:delete val="1"/>
              <c:extLst>
                <c:ext xmlns:c15="http://schemas.microsoft.com/office/drawing/2012/chart" uri="{CE6537A1-D6FC-4f65-9D91-7224C49458BB}"/>
                <c:ext xmlns:c16="http://schemas.microsoft.com/office/drawing/2014/chart" uri="{C3380CC4-5D6E-409C-BE32-E72D297353CC}">
                  <c16:uniqueId val="{00000003-A944-40E2-B54F-8449C0365D48}"/>
                </c:ext>
              </c:extLst>
            </c:dLbl>
            <c:dLbl>
              <c:idx val="5"/>
              <c:delete val="1"/>
              <c:extLst>
                <c:ext xmlns:c15="http://schemas.microsoft.com/office/drawing/2012/chart" uri="{CE6537A1-D6FC-4f65-9D91-7224C49458BB}"/>
                <c:ext xmlns:c16="http://schemas.microsoft.com/office/drawing/2014/chart" uri="{C3380CC4-5D6E-409C-BE32-E72D297353CC}">
                  <c16:uniqueId val="{00000004-A944-40E2-B54F-8449C0365D48}"/>
                </c:ext>
              </c:extLst>
            </c:dLbl>
            <c:dLbl>
              <c:idx val="6"/>
              <c:delete val="1"/>
              <c:extLst>
                <c:ext xmlns:c15="http://schemas.microsoft.com/office/drawing/2012/chart" uri="{CE6537A1-D6FC-4f65-9D91-7224C49458BB}"/>
                <c:ext xmlns:c16="http://schemas.microsoft.com/office/drawing/2014/chart" uri="{C3380CC4-5D6E-409C-BE32-E72D297353CC}">
                  <c16:uniqueId val="{00000005-A944-40E2-B54F-8449C0365D48}"/>
                </c:ext>
              </c:extLst>
            </c:dLbl>
            <c:dLbl>
              <c:idx val="7"/>
              <c:delete val="1"/>
              <c:extLst>
                <c:ext xmlns:c15="http://schemas.microsoft.com/office/drawing/2012/chart" uri="{CE6537A1-D6FC-4f65-9D91-7224C49458BB}"/>
                <c:ext xmlns:c16="http://schemas.microsoft.com/office/drawing/2014/chart" uri="{C3380CC4-5D6E-409C-BE32-E72D297353CC}">
                  <c16:uniqueId val="{00000006-A944-40E2-B54F-8449C0365D48}"/>
                </c:ext>
              </c:extLst>
            </c:dLbl>
            <c:dLbl>
              <c:idx val="8"/>
              <c:delete val="1"/>
              <c:extLst>
                <c:ext xmlns:c15="http://schemas.microsoft.com/office/drawing/2012/chart" uri="{CE6537A1-D6FC-4f65-9D91-7224C49458BB}"/>
                <c:ext xmlns:c16="http://schemas.microsoft.com/office/drawing/2014/chart" uri="{C3380CC4-5D6E-409C-BE32-E72D297353CC}">
                  <c16:uniqueId val="{00000007-A944-40E2-B54F-8449C0365D48}"/>
                </c:ext>
              </c:extLst>
            </c:dLbl>
            <c:dLbl>
              <c:idx val="9"/>
              <c:delete val="1"/>
              <c:extLst>
                <c:ext xmlns:c15="http://schemas.microsoft.com/office/drawing/2012/chart" uri="{CE6537A1-D6FC-4f65-9D91-7224C49458BB}"/>
                <c:ext xmlns:c16="http://schemas.microsoft.com/office/drawing/2014/chart" uri="{C3380CC4-5D6E-409C-BE32-E72D297353CC}">
                  <c16:uniqueId val="{00000008-A944-40E2-B54F-8449C0365D48}"/>
                </c:ext>
              </c:extLst>
            </c:dLbl>
            <c:dLbl>
              <c:idx val="10"/>
              <c:delete val="1"/>
              <c:extLst>
                <c:ext xmlns:c15="http://schemas.microsoft.com/office/drawing/2012/chart" uri="{CE6537A1-D6FC-4f65-9D91-7224C49458BB}"/>
                <c:ext xmlns:c16="http://schemas.microsoft.com/office/drawing/2014/chart" uri="{C3380CC4-5D6E-409C-BE32-E72D297353CC}">
                  <c16:uniqueId val="{00000009-A944-40E2-B54F-8449C0365D48}"/>
                </c:ext>
              </c:extLst>
            </c:dLbl>
            <c:dLbl>
              <c:idx val="11"/>
              <c:delete val="1"/>
              <c:extLst>
                <c:ext xmlns:c15="http://schemas.microsoft.com/office/drawing/2012/chart" uri="{CE6537A1-D6FC-4f65-9D91-7224C49458BB}"/>
                <c:ext xmlns:c16="http://schemas.microsoft.com/office/drawing/2014/chart" uri="{C3380CC4-5D6E-409C-BE32-E72D297353CC}">
                  <c16:uniqueId val="{0000000A-A944-40E2-B54F-8449C0365D48}"/>
                </c:ext>
              </c:extLst>
            </c:dLbl>
            <c:dLbl>
              <c:idx val="12"/>
              <c:delete val="1"/>
              <c:extLst>
                <c:ext xmlns:c15="http://schemas.microsoft.com/office/drawing/2012/chart" uri="{CE6537A1-D6FC-4f65-9D91-7224C49458BB}"/>
                <c:ext xmlns:c16="http://schemas.microsoft.com/office/drawing/2014/chart" uri="{C3380CC4-5D6E-409C-BE32-E72D297353CC}">
                  <c16:uniqueId val="{00000003-35C4-4089-B1B9-9A8F207BA216}"/>
                </c:ext>
              </c:extLst>
            </c:dLbl>
            <c:dLbl>
              <c:idx val="13"/>
              <c:delete val="1"/>
              <c:extLst>
                <c:ext xmlns:c15="http://schemas.microsoft.com/office/drawing/2012/chart" uri="{CE6537A1-D6FC-4f65-9D91-7224C49458BB}"/>
                <c:ext xmlns:c16="http://schemas.microsoft.com/office/drawing/2014/chart" uri="{C3380CC4-5D6E-409C-BE32-E72D297353CC}">
                  <c16:uniqueId val="{00000005-399B-49B2-ABAF-8FD223919C07}"/>
                </c:ext>
              </c:extLst>
            </c:dLbl>
            <c:dLbl>
              <c:idx val="14"/>
              <c:delete val="1"/>
              <c:extLst>
                <c:ext xmlns:c15="http://schemas.microsoft.com/office/drawing/2012/chart" uri="{CE6537A1-D6FC-4f65-9D91-7224C49458BB}"/>
                <c:ext xmlns:c16="http://schemas.microsoft.com/office/drawing/2014/chart" uri="{C3380CC4-5D6E-409C-BE32-E72D297353CC}">
                  <c16:uniqueId val="{00000008-7B07-4854-BEA5-5D693E8D3E2A}"/>
                </c:ext>
              </c:extLst>
            </c:dLbl>
            <c:dLbl>
              <c:idx val="15"/>
              <c:layout>
                <c:manualLayout>
                  <c:x val="4.7777568937808566E-2"/>
                  <c:y val="-2.7437693870232007E-2"/>
                </c:manualLayout>
              </c:layout>
              <c:tx>
                <c:rich>
                  <a:bodyPr/>
                  <a:lstStyle/>
                  <a:p>
                    <a:r>
                      <a:rPr lang="en-US"/>
                      <a:t>17,0</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5C4-4089-B1B9-9A8F207BA216}"/>
                </c:ext>
              </c:extLst>
            </c:dLbl>
            <c:dLbl>
              <c:idx val="16"/>
              <c:delete val="1"/>
              <c:extLst>
                <c:ext xmlns:c15="http://schemas.microsoft.com/office/drawing/2012/chart" uri="{CE6537A1-D6FC-4f65-9D91-7224C49458BB}"/>
                <c:ext xmlns:c16="http://schemas.microsoft.com/office/drawing/2014/chart" uri="{C3380CC4-5D6E-409C-BE32-E72D297353CC}">
                  <c16:uniqueId val="{00000007-399B-49B2-ABAF-8FD223919C07}"/>
                </c:ext>
              </c:extLst>
            </c:dLbl>
            <c:dLbl>
              <c:idx val="17"/>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showLegendKey val="0"/>
              <c:showVal val="1"/>
              <c:showCatName val="0"/>
              <c:showSerName val="0"/>
              <c:showPercent val="0"/>
              <c:showBubbleSize val="0"/>
              <c:extLst>
                <c:ext xmlns:c16="http://schemas.microsoft.com/office/drawing/2014/chart" uri="{C3380CC4-5D6E-409C-BE32-E72D297353CC}">
                  <c16:uniqueId val="{00000007-7B07-4854-BEA5-5D693E8D3E2A}"/>
                </c:ext>
              </c:extLst>
            </c:dLbl>
            <c:spPr>
              <a:solidFill>
                <a:srgbClr val="333333"/>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Daten!$B$16:$B$33</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Ziel ***</c:v>
                </c:pt>
              </c:strCache>
            </c:strRef>
          </c:cat>
          <c:val>
            <c:numRef>
              <c:f>Daten!$D$16:$D$33</c:f>
              <c:numCache>
                <c:formatCode>#,##0.0</c:formatCode>
                <c:ptCount val="18"/>
                <c:pt idx="0">
                  <c:v>18.162523933855525</c:v>
                </c:pt>
                <c:pt idx="1">
                  <c:v>17.469676855895194</c:v>
                </c:pt>
                <c:pt idx="2">
                  <c:v>18.342581475128647</c:v>
                </c:pt>
                <c:pt idx="3">
                  <c:v>18.028286189683858</c:v>
                </c:pt>
                <c:pt idx="4">
                  <c:v>19.047341991341995</c:v>
                </c:pt>
                <c:pt idx="5">
                  <c:v>18.588883333333335</c:v>
                </c:pt>
                <c:pt idx="6">
                  <c:v>18.178678733031678</c:v>
                </c:pt>
                <c:pt idx="7">
                  <c:v>18.98</c:v>
                </c:pt>
                <c:pt idx="8">
                  <c:v>18.2</c:v>
                </c:pt>
                <c:pt idx="9">
                  <c:v>16.899999999999999</c:v>
                </c:pt>
                <c:pt idx="10">
                  <c:v>17.34</c:v>
                </c:pt>
                <c:pt idx="11">
                  <c:v>15.8</c:v>
                </c:pt>
                <c:pt idx="12">
                  <c:v>15.9</c:v>
                </c:pt>
                <c:pt idx="13">
                  <c:v>16</c:v>
                </c:pt>
                <c:pt idx="14">
                  <c:v>16</c:v>
                </c:pt>
                <c:pt idx="15">
                  <c:v>15</c:v>
                </c:pt>
                <c:pt idx="16">
                  <c:v>17</c:v>
                </c:pt>
                <c:pt idx="17">
                  <c:v>0</c:v>
                </c:pt>
              </c:numCache>
            </c:numRef>
          </c:val>
          <c:extLst>
            <c:ext xmlns:c16="http://schemas.microsoft.com/office/drawing/2014/chart" uri="{C3380CC4-5D6E-409C-BE32-E72D297353CC}">
              <c16:uniqueId val="{0000000C-A944-40E2-B54F-8449C0365D48}"/>
            </c:ext>
          </c:extLst>
        </c:ser>
        <c:dLbls>
          <c:showLegendKey val="0"/>
          <c:showVal val="0"/>
          <c:showCatName val="0"/>
          <c:showSerName val="0"/>
          <c:showPercent val="0"/>
          <c:showBubbleSize val="0"/>
        </c:dLbls>
        <c:gapWidth val="110"/>
        <c:axId val="280447944"/>
        <c:axId val="287350072"/>
      </c:barChart>
      <c:lineChart>
        <c:grouping val="standard"/>
        <c:varyColors val="0"/>
        <c:ser>
          <c:idx val="0"/>
          <c:order val="1"/>
          <c:tx>
            <c:strRef>
              <c:f>Daten!$C$15</c:f>
              <c:strCache>
                <c:ptCount val="1"/>
                <c:pt idx="0">
                  <c:v> &gt; 25 Milligramm/Liter **</c:v>
                </c:pt>
              </c:strCache>
            </c:strRef>
          </c:tx>
          <c:spPr>
            <a:ln>
              <a:solidFill>
                <a:schemeClr val="accent6"/>
              </a:solidFill>
            </a:ln>
          </c:spPr>
          <c:marker>
            <c:symbol val="circle"/>
            <c:size val="7"/>
            <c:spPr>
              <a:solidFill>
                <a:schemeClr val="accent6"/>
              </a:solidFill>
              <a:ln w="3175" cap="rnd">
                <a:solidFill>
                  <a:srgbClr val="FFFFFF"/>
                </a:solidFill>
              </a:ln>
            </c:spPr>
          </c:marker>
          <c:dPt>
            <c:idx val="12"/>
            <c:bubble3D val="0"/>
            <c:extLst>
              <c:ext xmlns:c16="http://schemas.microsoft.com/office/drawing/2014/chart" uri="{C3380CC4-5D6E-409C-BE32-E72D297353CC}">
                <c16:uniqueId val="{00000000-C43C-47A2-B94A-0E31C4B0E00D}"/>
              </c:ext>
            </c:extLst>
          </c:dPt>
          <c:dPt>
            <c:idx val="13"/>
            <c:bubble3D val="0"/>
            <c:spPr>
              <a:ln>
                <a:solidFill>
                  <a:srgbClr val="0B90D5"/>
                </a:solidFill>
              </a:ln>
            </c:spPr>
            <c:extLst>
              <c:ext xmlns:c16="http://schemas.microsoft.com/office/drawing/2014/chart" uri="{C3380CC4-5D6E-409C-BE32-E72D297353CC}">
                <c16:uniqueId val="{00000002-61D4-401E-82A7-78D6F15AD568}"/>
              </c:ext>
            </c:extLst>
          </c:dPt>
          <c:dPt>
            <c:idx val="14"/>
            <c:bubble3D val="0"/>
            <c:spPr>
              <a:ln>
                <a:solidFill>
                  <a:srgbClr val="0B90D5"/>
                </a:solidFill>
              </a:ln>
            </c:spPr>
            <c:extLst>
              <c:ext xmlns:c16="http://schemas.microsoft.com/office/drawing/2014/chart" uri="{C3380CC4-5D6E-409C-BE32-E72D297353CC}">
                <c16:uniqueId val="{00000004-35C4-4089-B1B9-9A8F207BA216}"/>
              </c:ext>
            </c:extLst>
          </c:dPt>
          <c:dPt>
            <c:idx val="15"/>
            <c:bubble3D val="0"/>
            <c:extLst>
              <c:ext xmlns:c16="http://schemas.microsoft.com/office/drawing/2014/chart" uri="{C3380CC4-5D6E-409C-BE32-E72D297353CC}">
                <c16:uniqueId val="{00000006-399B-49B2-ABAF-8FD223919C07}"/>
              </c:ext>
            </c:extLst>
          </c:dPt>
          <c:dLbls>
            <c:dLbl>
              <c:idx val="0"/>
              <c:tx>
                <c:rich>
                  <a:bodyPr/>
                  <a:lstStyle/>
                  <a:p>
                    <a:r>
                      <a:rPr lang="en-US"/>
                      <a:t>36,7</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A944-40E2-B54F-8449C0365D48}"/>
                </c:ext>
              </c:extLst>
            </c:dLbl>
            <c:dLbl>
              <c:idx val="14"/>
              <c:layout>
                <c:manualLayout>
                  <c:x val="6.1527293478853794E-2"/>
                  <c:y val="2.3616643986516809E-2"/>
                </c:manualLayout>
              </c:layout>
              <c:tx>
                <c:rich>
                  <a:bodyPr/>
                  <a:lstStyle/>
                  <a:p>
                    <a:r>
                      <a:rPr lang="en-US"/>
                      <a:t>35,4</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5C4-4089-B1B9-9A8F207BA216}"/>
                </c:ext>
              </c:extLst>
            </c:dLbl>
            <c:spPr>
              <a:solidFill>
                <a:schemeClr val="accent6"/>
              </a:solidFill>
              <a:ln>
                <a:noFill/>
              </a:ln>
              <a:effectLst/>
            </c:spPr>
            <c:txPr>
              <a:bodyPr wrap="square" lIns="38100" tIns="19050" rIns="38100" bIns="19050" anchor="ctr" anchorCtr="0">
                <a:spAutoFit/>
              </a:bodyPr>
              <a:lstStyle/>
              <a:p>
                <a:pPr algn="ctr">
                  <a:defRPr lang="de-DE" sz="900" b="1" i="0" u="none" strike="noStrike" kern="1200" baseline="0">
                    <a:solidFill>
                      <a:srgbClr val="FFFFFF"/>
                    </a:solidFill>
                    <a:latin typeface="Meta Offc" panose="020B0604030101020102" pitchFamily="34" charset="0"/>
                    <a:ea typeface="+mn-ea"/>
                    <a:cs typeface="Meta Offc" panose="020B0604030101020102" pitchFamily="34" charset="0"/>
                  </a:defRPr>
                </a:pPr>
                <a:endParaRPr lang="de-DE"/>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val>
            <c:numRef>
              <c:f>Daten!$C$16:$C$33</c:f>
              <c:numCache>
                <c:formatCode>#,##0.0</c:formatCode>
                <c:ptCount val="18"/>
                <c:pt idx="0">
                  <c:v>36.684229765013058</c:v>
                </c:pt>
                <c:pt idx="1">
                  <c:v>36.190515109170306</c:v>
                </c:pt>
                <c:pt idx="2">
                  <c:v>36.148662092624356</c:v>
                </c:pt>
                <c:pt idx="3">
                  <c:v>35.494625623960069</c:v>
                </c:pt>
                <c:pt idx="4">
                  <c:v>35.290571428571432</c:v>
                </c:pt>
                <c:pt idx="5">
                  <c:v>35.912883333333326</c:v>
                </c:pt>
                <c:pt idx="6">
                  <c:v>36.124271493212667</c:v>
                </c:pt>
                <c:pt idx="7">
                  <c:v>38</c:v>
                </c:pt>
                <c:pt idx="8">
                  <c:v>36.9</c:v>
                </c:pt>
                <c:pt idx="9">
                  <c:v>34.799999999999997</c:v>
                </c:pt>
                <c:pt idx="10">
                  <c:v>34.590000000000003</c:v>
                </c:pt>
                <c:pt idx="11">
                  <c:v>33.4</c:v>
                </c:pt>
                <c:pt idx="12">
                  <c:v>33.700000000000003</c:v>
                </c:pt>
                <c:pt idx="13">
                  <c:v>32.9</c:v>
                </c:pt>
                <c:pt idx="14">
                  <c:v>33.6</c:v>
                </c:pt>
                <c:pt idx="15">
                  <c:v>33</c:v>
                </c:pt>
                <c:pt idx="16">
                  <c:v>35.4</c:v>
                </c:pt>
                <c:pt idx="17">
                  <c:v>#N/A</c:v>
                </c:pt>
              </c:numCache>
            </c:numRef>
          </c:val>
          <c:smooth val="0"/>
          <c:extLst>
            <c:ext xmlns:c16="http://schemas.microsoft.com/office/drawing/2014/chart" uri="{C3380CC4-5D6E-409C-BE32-E72D297353CC}">
              <c16:uniqueId val="{0000000F-A944-40E2-B54F-8449C0365D48}"/>
            </c:ext>
          </c:extLst>
        </c:ser>
        <c:dLbls>
          <c:showLegendKey val="0"/>
          <c:showVal val="0"/>
          <c:showCatName val="0"/>
          <c:showSerName val="0"/>
          <c:showPercent val="0"/>
          <c:showBubbleSize val="0"/>
        </c:dLbls>
        <c:marker val="1"/>
        <c:smooth val="0"/>
        <c:axId val="280447944"/>
        <c:axId val="287350072"/>
      </c:lineChart>
      <c:catAx>
        <c:axId val="280447944"/>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850" baseline="0">
                <a:solidFill>
                  <a:srgbClr val="080808"/>
                </a:solidFill>
                <a:latin typeface="Meta Offc" pitchFamily="34" charset="0"/>
              </a:defRPr>
            </a:pPr>
            <a:endParaRPr lang="de-DE"/>
          </a:p>
        </c:txPr>
        <c:crossAx val="287350072"/>
        <c:crosses val="autoZero"/>
        <c:auto val="1"/>
        <c:lblAlgn val="ctr"/>
        <c:lblOffset val="100"/>
        <c:noMultiLvlLbl val="0"/>
      </c:catAx>
      <c:valAx>
        <c:axId val="287350072"/>
        <c:scaling>
          <c:orientation val="minMax"/>
        </c:scaling>
        <c:delete val="0"/>
        <c:axPos val="l"/>
        <c:majorGridlines>
          <c:spPr>
            <a:ln w="6350">
              <a:solidFill>
                <a:srgbClr val="080808"/>
              </a:solidFill>
            </a:ln>
          </c:spPr>
        </c:majorGridlines>
        <c:title>
          <c:tx>
            <c:strRef>
              <c:f>Daten!$B$11</c:f>
              <c:strCache>
                <c:ptCount val="1"/>
                <c:pt idx="0">
                  <c:v>Prozent</c:v>
                </c:pt>
              </c:strCache>
            </c:strRef>
          </c:tx>
          <c:layout>
            <c:manualLayout>
              <c:xMode val="edge"/>
              <c:yMode val="edge"/>
              <c:x val="7.1057920101493324E-2"/>
              <c:y val="7.6902358777493508E-3"/>
            </c:manualLayout>
          </c:layout>
          <c:overlay val="0"/>
          <c:txPr>
            <a:bodyPr rot="0" vert="horz"/>
            <a:lstStyle/>
            <a:p>
              <a:pPr>
                <a:defRPr sz="900">
                  <a:solidFill>
                    <a:srgbClr val="080808"/>
                  </a:solidFill>
                  <a:latin typeface="Meta Offc" pitchFamily="34" charset="0"/>
                  <a:cs typeface="Meta Offc" pitchFamily="34" charset="0"/>
                </a:defRPr>
              </a:pPr>
              <a:endParaRPr lang="de-DE"/>
            </a:p>
          </c:txPr>
        </c:title>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80447944"/>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0.15815807777325855"/>
          <c:y val="0.84145885954253241"/>
          <c:w val="0.67244656602702313"/>
          <c:h val="6.701709529141936E-2"/>
        </c:manualLayout>
      </c:layout>
      <c:overlay val="0"/>
      <c:txPr>
        <a:bodyPr/>
        <a:lstStyle/>
        <a:p>
          <a:pPr>
            <a:defRPr sz="700">
              <a:solidFill>
                <a:sysClr val="windowText" lastClr="000000"/>
              </a:solidFill>
              <a:latin typeface="Meta Offc" panose="020B0604030101020102" pitchFamily="34" charset="0"/>
              <a:cs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5" footer="0.3149606299212625"/>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032086066761556E-2"/>
          <c:y val="7.0155278623419928E-2"/>
          <c:w val="0.8561403219386291"/>
          <c:h val="0.6784081432578889"/>
        </c:manualLayout>
      </c:layout>
      <c:barChart>
        <c:barDir val="col"/>
        <c:grouping val="clustered"/>
        <c:varyColors val="0"/>
        <c:ser>
          <c:idx val="1"/>
          <c:order val="0"/>
          <c:tx>
            <c:strRef>
              <c:f>Daten!$D$14</c:f>
              <c:strCache>
                <c:ptCount val="1"/>
                <c:pt idx="0">
                  <c:v>&gt; 50 milligrams/litre (quality standard)</c:v>
                </c:pt>
              </c:strCache>
            </c:strRef>
          </c:tx>
          <c:spPr>
            <a:solidFill>
              <a:schemeClr val="tx1"/>
            </a:solidFill>
          </c:spPr>
          <c:invertIfNegative val="0"/>
          <c:dLbls>
            <c:dLbl>
              <c:idx val="0"/>
              <c:tx>
                <c:rich>
                  <a:bodyPr/>
                  <a:lstStyle/>
                  <a:p>
                    <a:r>
                      <a:rPr lang="en-US"/>
                      <a:t>18.2</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DE3-463A-B4BB-D5FBBF3C5A20}"/>
                </c:ext>
              </c:extLst>
            </c:dLbl>
            <c:dLbl>
              <c:idx val="1"/>
              <c:delete val="1"/>
              <c:extLst>
                <c:ext xmlns:c15="http://schemas.microsoft.com/office/drawing/2012/chart" uri="{CE6537A1-D6FC-4f65-9D91-7224C49458BB}"/>
                <c:ext xmlns:c16="http://schemas.microsoft.com/office/drawing/2014/chart" uri="{C3380CC4-5D6E-409C-BE32-E72D297353CC}">
                  <c16:uniqueId val="{00000001-9DE3-463A-B4BB-D5FBBF3C5A20}"/>
                </c:ext>
              </c:extLst>
            </c:dLbl>
            <c:dLbl>
              <c:idx val="2"/>
              <c:delete val="1"/>
              <c:extLst>
                <c:ext xmlns:c15="http://schemas.microsoft.com/office/drawing/2012/chart" uri="{CE6537A1-D6FC-4f65-9D91-7224C49458BB}"/>
                <c:ext xmlns:c16="http://schemas.microsoft.com/office/drawing/2014/chart" uri="{C3380CC4-5D6E-409C-BE32-E72D297353CC}">
                  <c16:uniqueId val="{00000002-9DE3-463A-B4BB-D5FBBF3C5A20}"/>
                </c:ext>
              </c:extLst>
            </c:dLbl>
            <c:dLbl>
              <c:idx val="3"/>
              <c:delete val="1"/>
              <c:extLst>
                <c:ext xmlns:c15="http://schemas.microsoft.com/office/drawing/2012/chart" uri="{CE6537A1-D6FC-4f65-9D91-7224C49458BB}"/>
                <c:ext xmlns:c16="http://schemas.microsoft.com/office/drawing/2014/chart" uri="{C3380CC4-5D6E-409C-BE32-E72D297353CC}">
                  <c16:uniqueId val="{00000003-9DE3-463A-B4BB-D5FBBF3C5A20}"/>
                </c:ext>
              </c:extLst>
            </c:dLbl>
            <c:dLbl>
              <c:idx val="4"/>
              <c:delete val="1"/>
              <c:extLst>
                <c:ext xmlns:c15="http://schemas.microsoft.com/office/drawing/2012/chart" uri="{CE6537A1-D6FC-4f65-9D91-7224C49458BB}"/>
                <c:ext xmlns:c16="http://schemas.microsoft.com/office/drawing/2014/chart" uri="{C3380CC4-5D6E-409C-BE32-E72D297353CC}">
                  <c16:uniqueId val="{00000004-9DE3-463A-B4BB-D5FBBF3C5A20}"/>
                </c:ext>
              </c:extLst>
            </c:dLbl>
            <c:dLbl>
              <c:idx val="5"/>
              <c:delete val="1"/>
              <c:extLst>
                <c:ext xmlns:c15="http://schemas.microsoft.com/office/drawing/2012/chart" uri="{CE6537A1-D6FC-4f65-9D91-7224C49458BB}"/>
                <c:ext xmlns:c16="http://schemas.microsoft.com/office/drawing/2014/chart" uri="{C3380CC4-5D6E-409C-BE32-E72D297353CC}">
                  <c16:uniqueId val="{00000005-9DE3-463A-B4BB-D5FBBF3C5A20}"/>
                </c:ext>
              </c:extLst>
            </c:dLbl>
            <c:dLbl>
              <c:idx val="6"/>
              <c:delete val="1"/>
              <c:extLst>
                <c:ext xmlns:c15="http://schemas.microsoft.com/office/drawing/2012/chart" uri="{CE6537A1-D6FC-4f65-9D91-7224C49458BB}"/>
                <c:ext xmlns:c16="http://schemas.microsoft.com/office/drawing/2014/chart" uri="{C3380CC4-5D6E-409C-BE32-E72D297353CC}">
                  <c16:uniqueId val="{00000006-9DE3-463A-B4BB-D5FBBF3C5A20}"/>
                </c:ext>
              </c:extLst>
            </c:dLbl>
            <c:dLbl>
              <c:idx val="7"/>
              <c:delete val="1"/>
              <c:extLst>
                <c:ext xmlns:c15="http://schemas.microsoft.com/office/drawing/2012/chart" uri="{CE6537A1-D6FC-4f65-9D91-7224C49458BB}"/>
                <c:ext xmlns:c16="http://schemas.microsoft.com/office/drawing/2014/chart" uri="{C3380CC4-5D6E-409C-BE32-E72D297353CC}">
                  <c16:uniqueId val="{00000007-9DE3-463A-B4BB-D5FBBF3C5A20}"/>
                </c:ext>
              </c:extLst>
            </c:dLbl>
            <c:dLbl>
              <c:idx val="8"/>
              <c:delete val="1"/>
              <c:extLst>
                <c:ext xmlns:c15="http://schemas.microsoft.com/office/drawing/2012/chart" uri="{CE6537A1-D6FC-4f65-9D91-7224C49458BB}"/>
                <c:ext xmlns:c16="http://schemas.microsoft.com/office/drawing/2014/chart" uri="{C3380CC4-5D6E-409C-BE32-E72D297353CC}">
                  <c16:uniqueId val="{00000008-9DE3-463A-B4BB-D5FBBF3C5A20}"/>
                </c:ext>
              </c:extLst>
            </c:dLbl>
            <c:dLbl>
              <c:idx val="9"/>
              <c:delete val="1"/>
              <c:extLst>
                <c:ext xmlns:c15="http://schemas.microsoft.com/office/drawing/2012/chart" uri="{CE6537A1-D6FC-4f65-9D91-7224C49458BB}"/>
                <c:ext xmlns:c16="http://schemas.microsoft.com/office/drawing/2014/chart" uri="{C3380CC4-5D6E-409C-BE32-E72D297353CC}">
                  <c16:uniqueId val="{00000009-9DE3-463A-B4BB-D5FBBF3C5A20}"/>
                </c:ext>
              </c:extLst>
            </c:dLbl>
            <c:dLbl>
              <c:idx val="10"/>
              <c:delete val="1"/>
              <c:extLst>
                <c:ext xmlns:c15="http://schemas.microsoft.com/office/drawing/2012/chart" uri="{CE6537A1-D6FC-4f65-9D91-7224C49458BB}"/>
                <c:ext xmlns:c16="http://schemas.microsoft.com/office/drawing/2014/chart" uri="{C3380CC4-5D6E-409C-BE32-E72D297353CC}">
                  <c16:uniqueId val="{0000000A-9DE3-463A-B4BB-D5FBBF3C5A20}"/>
                </c:ext>
              </c:extLst>
            </c:dLbl>
            <c:dLbl>
              <c:idx val="11"/>
              <c:delete val="1"/>
              <c:extLst>
                <c:ext xmlns:c15="http://schemas.microsoft.com/office/drawing/2012/chart" uri="{CE6537A1-D6FC-4f65-9D91-7224C49458BB}"/>
                <c:ext xmlns:c16="http://schemas.microsoft.com/office/drawing/2014/chart" uri="{C3380CC4-5D6E-409C-BE32-E72D297353CC}">
                  <c16:uniqueId val="{0000000B-9DE3-463A-B4BB-D5FBBF3C5A20}"/>
                </c:ext>
              </c:extLst>
            </c:dLbl>
            <c:dLbl>
              <c:idx val="12"/>
              <c:delete val="1"/>
              <c:extLst>
                <c:ext xmlns:c15="http://schemas.microsoft.com/office/drawing/2012/chart" uri="{CE6537A1-D6FC-4f65-9D91-7224C49458BB}"/>
                <c:ext xmlns:c16="http://schemas.microsoft.com/office/drawing/2014/chart" uri="{C3380CC4-5D6E-409C-BE32-E72D297353CC}">
                  <c16:uniqueId val="{00000004-D34F-4A7A-ADB1-A3FE72C731E1}"/>
                </c:ext>
              </c:extLst>
            </c:dLbl>
            <c:dLbl>
              <c:idx val="13"/>
              <c:delete val="1"/>
              <c:extLst>
                <c:ext xmlns:c15="http://schemas.microsoft.com/office/drawing/2012/chart" uri="{CE6537A1-D6FC-4f65-9D91-7224C49458BB}"/>
                <c:ext xmlns:c16="http://schemas.microsoft.com/office/drawing/2014/chart" uri="{C3380CC4-5D6E-409C-BE32-E72D297353CC}">
                  <c16:uniqueId val="{00000001-F01C-445F-A88D-082F7FD65A4A}"/>
                </c:ext>
              </c:extLst>
            </c:dLbl>
            <c:dLbl>
              <c:idx val="14"/>
              <c:layout>
                <c:manualLayout>
                  <c:x val="9.5555137875617133E-2"/>
                  <c:y val="-2.1340428565735963E-2"/>
                </c:manualLayout>
              </c:layout>
              <c:tx>
                <c:rich>
                  <a:bodyPr/>
                  <a:lstStyle/>
                  <a:p>
                    <a:r>
                      <a:rPr lang="en-US"/>
                      <a:t>17.0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15F-495F-BEFD-DD673DD6FB96}"/>
                </c:ext>
              </c:extLst>
            </c:dLbl>
            <c:dLbl>
              <c:idx val="15"/>
              <c:delete val="1"/>
              <c:extLst>
                <c:ext xmlns:c15="http://schemas.microsoft.com/office/drawing/2012/chart" uri="{CE6537A1-D6FC-4f65-9D91-7224C49458BB}"/>
                <c:ext xmlns:c16="http://schemas.microsoft.com/office/drawing/2014/chart" uri="{C3380CC4-5D6E-409C-BE32-E72D297353CC}">
                  <c16:uniqueId val="{00000005-B3AE-4F7A-8AC2-31601B4E31B7}"/>
                </c:ext>
              </c:extLst>
            </c:dLbl>
            <c:dLbl>
              <c:idx val="16"/>
              <c:delete val="1"/>
              <c:extLst>
                <c:ext xmlns:c15="http://schemas.microsoft.com/office/drawing/2012/chart" uri="{CE6537A1-D6FC-4f65-9D91-7224C49458BB}"/>
                <c:ext xmlns:c16="http://schemas.microsoft.com/office/drawing/2014/chart" uri="{C3380CC4-5D6E-409C-BE32-E72D297353CC}">
                  <c16:uniqueId val="{00000006-3509-40A0-A255-7ED1187C2052}"/>
                </c:ext>
              </c:extLst>
            </c:dLbl>
            <c:dLbl>
              <c:idx val="17"/>
              <c:tx>
                <c:rich>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r>
                      <a:rPr lang="en-US"/>
                      <a:t>0.0</a:t>
                    </a:r>
                  </a:p>
                </c:rich>
              </c:tx>
              <c:spPr>
                <a:solidFill>
                  <a:schemeClr val="accent2"/>
                </a:solidFill>
                <a:ln>
                  <a:noFill/>
                </a:ln>
                <a:effectLst/>
              </c:spPr>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71A0-4562-B64A-4013061DE3AF}"/>
                </c:ext>
              </c:extLst>
            </c:dLbl>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Daten!$B$16:$B$33</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Ziel ***</c:v>
                </c:pt>
              </c:strCache>
            </c:strRef>
          </c:cat>
          <c:val>
            <c:numRef>
              <c:f>Daten!$D$16:$D$33</c:f>
              <c:numCache>
                <c:formatCode>#,##0.0</c:formatCode>
                <c:ptCount val="18"/>
                <c:pt idx="0">
                  <c:v>18.162523933855525</c:v>
                </c:pt>
                <c:pt idx="1">
                  <c:v>17.469676855895194</c:v>
                </c:pt>
                <c:pt idx="2">
                  <c:v>18.342581475128647</c:v>
                </c:pt>
                <c:pt idx="3">
                  <c:v>18.028286189683858</c:v>
                </c:pt>
                <c:pt idx="4">
                  <c:v>19.047341991341995</c:v>
                </c:pt>
                <c:pt idx="5">
                  <c:v>18.588883333333335</c:v>
                </c:pt>
                <c:pt idx="6">
                  <c:v>18.178678733031678</c:v>
                </c:pt>
                <c:pt idx="7">
                  <c:v>18.98</c:v>
                </c:pt>
                <c:pt idx="8">
                  <c:v>18.2</c:v>
                </c:pt>
                <c:pt idx="9">
                  <c:v>16.899999999999999</c:v>
                </c:pt>
                <c:pt idx="10">
                  <c:v>17.34</c:v>
                </c:pt>
                <c:pt idx="11">
                  <c:v>15.8</c:v>
                </c:pt>
                <c:pt idx="12">
                  <c:v>15.9</c:v>
                </c:pt>
                <c:pt idx="13">
                  <c:v>16</c:v>
                </c:pt>
                <c:pt idx="14">
                  <c:v>16</c:v>
                </c:pt>
                <c:pt idx="15">
                  <c:v>15</c:v>
                </c:pt>
                <c:pt idx="16">
                  <c:v>17</c:v>
                </c:pt>
                <c:pt idx="17">
                  <c:v>0</c:v>
                </c:pt>
              </c:numCache>
            </c:numRef>
          </c:val>
          <c:extLst>
            <c:ext xmlns:c16="http://schemas.microsoft.com/office/drawing/2014/chart" uri="{C3380CC4-5D6E-409C-BE32-E72D297353CC}">
              <c16:uniqueId val="{0000000D-9DE3-463A-B4BB-D5FBBF3C5A20}"/>
            </c:ext>
          </c:extLst>
        </c:ser>
        <c:dLbls>
          <c:showLegendKey val="0"/>
          <c:showVal val="0"/>
          <c:showCatName val="0"/>
          <c:showSerName val="0"/>
          <c:showPercent val="0"/>
          <c:showBubbleSize val="0"/>
        </c:dLbls>
        <c:gapWidth val="110"/>
        <c:axId val="287350856"/>
        <c:axId val="287351248"/>
      </c:barChart>
      <c:lineChart>
        <c:grouping val="standard"/>
        <c:varyColors val="0"/>
        <c:ser>
          <c:idx val="0"/>
          <c:order val="1"/>
          <c:tx>
            <c:strRef>
              <c:f>Daten!$C$14</c:f>
              <c:strCache>
                <c:ptCount val="1"/>
                <c:pt idx="0">
                  <c:v>&gt; 25 milligrams/litre **</c:v>
                </c:pt>
              </c:strCache>
            </c:strRef>
          </c:tx>
          <c:spPr>
            <a:ln>
              <a:solidFill>
                <a:schemeClr val="accent6"/>
              </a:solidFill>
            </a:ln>
          </c:spPr>
          <c:marker>
            <c:symbol val="circle"/>
            <c:size val="7"/>
            <c:spPr>
              <a:solidFill>
                <a:schemeClr val="accent6"/>
              </a:solidFill>
              <a:ln w="3175">
                <a:solidFill>
                  <a:srgbClr val="FFFFFF"/>
                </a:solidFill>
              </a:ln>
            </c:spPr>
          </c:marker>
          <c:dPt>
            <c:idx val="12"/>
            <c:bubble3D val="0"/>
            <c:extLst>
              <c:ext xmlns:c16="http://schemas.microsoft.com/office/drawing/2014/chart" uri="{C3380CC4-5D6E-409C-BE32-E72D297353CC}">
                <c16:uniqueId val="{00000000-F01C-445F-A88D-082F7FD65A4A}"/>
              </c:ext>
            </c:extLst>
          </c:dPt>
          <c:dPt>
            <c:idx val="13"/>
            <c:bubble3D val="0"/>
            <c:spPr>
              <a:ln>
                <a:solidFill>
                  <a:srgbClr val="0B90D5"/>
                </a:solidFill>
              </a:ln>
            </c:spPr>
            <c:extLst>
              <c:ext xmlns:c16="http://schemas.microsoft.com/office/drawing/2014/chart" uri="{C3380CC4-5D6E-409C-BE32-E72D297353CC}">
                <c16:uniqueId val="{00000002-73EC-4CE3-A7B8-04CEA7245128}"/>
              </c:ext>
            </c:extLst>
          </c:dPt>
          <c:dPt>
            <c:idx val="14"/>
            <c:bubble3D val="0"/>
            <c:extLst>
              <c:ext xmlns:c16="http://schemas.microsoft.com/office/drawing/2014/chart" uri="{C3380CC4-5D6E-409C-BE32-E72D297353CC}">
                <c16:uniqueId val="{00000004-B3AE-4F7A-8AC2-31601B4E31B7}"/>
              </c:ext>
            </c:extLst>
          </c:dPt>
          <c:dPt>
            <c:idx val="15"/>
            <c:bubble3D val="0"/>
            <c:extLst>
              <c:ext xmlns:c16="http://schemas.microsoft.com/office/drawing/2014/chart" uri="{C3380CC4-5D6E-409C-BE32-E72D297353CC}">
                <c16:uniqueId val="{00000005-3509-40A0-A255-7ED1187C2052}"/>
              </c:ext>
            </c:extLst>
          </c:dPt>
          <c:dLbls>
            <c:dLbl>
              <c:idx val="0"/>
              <c:tx>
                <c:rich>
                  <a:bodyPr/>
                  <a:lstStyle/>
                  <a:p>
                    <a:r>
                      <a:rPr lang="en-US"/>
                      <a:t>36.7</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9DE3-463A-B4BB-D5FBBF3C5A20}"/>
                </c:ext>
              </c:extLst>
            </c:dLbl>
            <c:dLbl>
              <c:idx val="10"/>
              <c:spPr>
                <a:solidFill>
                  <a:schemeClr val="accent6"/>
                </a:solidFill>
                <a:ln>
                  <a:noFill/>
                </a:ln>
                <a:effectLst/>
              </c:spPr>
              <c:txPr>
                <a:bodyPr wrap="square" lIns="38100" tIns="19050" rIns="38100" bIns="19050" anchor="ctr" anchorCtr="0">
                  <a:spAutoFit/>
                </a:bodyPr>
                <a:lstStyle/>
                <a:p>
                  <a:pPr algn="ctr" rtl="0">
                    <a:defRPr lang="en-US" sz="900" b="1" i="0" u="none" strike="noStrike" kern="1200" baseline="0">
                      <a:solidFill>
                        <a:srgbClr val="FFFFFF"/>
                      </a:solidFill>
                      <a:latin typeface="Meta Offc" panose="020B0604030101020102" pitchFamily="34" charset="0"/>
                      <a:ea typeface="+mn-ea"/>
                      <a:cs typeface="Meta Offc" panose="020B0604030101020102" pitchFamily="34" charset="0"/>
                    </a:defRPr>
                  </a:pPr>
                  <a:endParaRPr lang="de-DE"/>
                </a:p>
              </c:txPr>
              <c:dLblPos val="b"/>
              <c:showLegendKey val="0"/>
              <c:showVal val="0"/>
              <c:showCatName val="0"/>
              <c:showSerName val="0"/>
              <c:showPercent val="0"/>
              <c:showBubbleSize val="0"/>
              <c:extLst>
                <c:ext xmlns:c16="http://schemas.microsoft.com/office/drawing/2014/chart" uri="{C3380CC4-5D6E-409C-BE32-E72D297353CC}">
                  <c16:uniqueId val="{00000010-9DE3-463A-B4BB-D5FBBF3C5A20}"/>
                </c:ext>
              </c:extLst>
            </c:dLbl>
            <c:dLbl>
              <c:idx val="14"/>
              <c:layout>
                <c:manualLayout>
                  <c:x val="6.1591681783448968E-2"/>
                  <c:y val="2.0669729382241375E-2"/>
                </c:manualLayout>
              </c:layout>
              <c:tx>
                <c:rich>
                  <a:bodyPr/>
                  <a:lstStyle/>
                  <a:p>
                    <a:r>
                      <a:rPr lang="en-US"/>
                      <a:t>35.4</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B3AE-4F7A-8AC2-31601B4E31B7}"/>
                </c:ext>
              </c:extLst>
            </c:dLbl>
            <c:spPr>
              <a:solidFill>
                <a:schemeClr val="accent6"/>
              </a:solidFill>
              <a:ln>
                <a:noFill/>
              </a:ln>
              <a:effectLst/>
            </c:spPr>
            <c:txPr>
              <a:bodyPr wrap="square" lIns="38100" tIns="19050" rIns="38100" bIns="19050" anchor="ctr" anchorCtr="0">
                <a:spAutoFit/>
              </a:bodyPr>
              <a:lstStyle/>
              <a:p>
                <a:pPr algn="ctr">
                  <a:defRPr lang="de-DE" sz="900" b="1" i="0" u="none" strike="noStrike" kern="1200" baseline="0">
                    <a:solidFill>
                      <a:srgbClr val="FFFFFF"/>
                    </a:solidFill>
                    <a:latin typeface="Meta Offc" panose="020B0604030101020102" pitchFamily="34" charset="0"/>
                    <a:ea typeface="+mn-ea"/>
                    <a:cs typeface="Meta Offc" panose="020B0604030101020102" pitchFamily="34" charset="0"/>
                  </a:defRPr>
                </a:pPr>
                <a:endParaRPr lang="de-DE"/>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val>
            <c:numRef>
              <c:f>Daten!$C$16:$C$33</c:f>
              <c:numCache>
                <c:formatCode>#,##0.0</c:formatCode>
                <c:ptCount val="18"/>
                <c:pt idx="0">
                  <c:v>36.684229765013058</c:v>
                </c:pt>
                <c:pt idx="1">
                  <c:v>36.190515109170306</c:v>
                </c:pt>
                <c:pt idx="2">
                  <c:v>36.148662092624356</c:v>
                </c:pt>
                <c:pt idx="3">
                  <c:v>35.494625623960069</c:v>
                </c:pt>
                <c:pt idx="4">
                  <c:v>35.290571428571432</c:v>
                </c:pt>
                <c:pt idx="5">
                  <c:v>35.912883333333326</c:v>
                </c:pt>
                <c:pt idx="6">
                  <c:v>36.124271493212667</c:v>
                </c:pt>
                <c:pt idx="7">
                  <c:v>38</c:v>
                </c:pt>
                <c:pt idx="8">
                  <c:v>36.9</c:v>
                </c:pt>
                <c:pt idx="9">
                  <c:v>34.799999999999997</c:v>
                </c:pt>
                <c:pt idx="10">
                  <c:v>34.590000000000003</c:v>
                </c:pt>
                <c:pt idx="11">
                  <c:v>33.4</c:v>
                </c:pt>
                <c:pt idx="12">
                  <c:v>33.700000000000003</c:v>
                </c:pt>
                <c:pt idx="13">
                  <c:v>32.9</c:v>
                </c:pt>
                <c:pt idx="14">
                  <c:v>33.6</c:v>
                </c:pt>
                <c:pt idx="15">
                  <c:v>33</c:v>
                </c:pt>
                <c:pt idx="16">
                  <c:v>35.4</c:v>
                </c:pt>
                <c:pt idx="17">
                  <c:v>#N/A</c:v>
                </c:pt>
              </c:numCache>
            </c:numRef>
          </c:val>
          <c:smooth val="0"/>
          <c:extLst>
            <c:ext xmlns:c16="http://schemas.microsoft.com/office/drawing/2014/chart" uri="{C3380CC4-5D6E-409C-BE32-E72D297353CC}">
              <c16:uniqueId val="{00000011-9DE3-463A-B4BB-D5FBBF3C5A20}"/>
            </c:ext>
          </c:extLst>
        </c:ser>
        <c:dLbls>
          <c:showLegendKey val="0"/>
          <c:showVal val="0"/>
          <c:showCatName val="0"/>
          <c:showSerName val="0"/>
          <c:showPercent val="0"/>
          <c:showBubbleSize val="0"/>
        </c:dLbls>
        <c:marker val="1"/>
        <c:smooth val="0"/>
        <c:axId val="287350856"/>
        <c:axId val="287351248"/>
      </c:lineChart>
      <c:catAx>
        <c:axId val="287350856"/>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850" baseline="0">
                <a:solidFill>
                  <a:srgbClr val="080808"/>
                </a:solidFill>
                <a:latin typeface="Meta Offc" pitchFamily="34" charset="0"/>
              </a:defRPr>
            </a:pPr>
            <a:endParaRPr lang="de-DE"/>
          </a:p>
        </c:txPr>
        <c:crossAx val="287351248"/>
        <c:crosses val="autoZero"/>
        <c:auto val="1"/>
        <c:lblAlgn val="ctr"/>
        <c:lblOffset val="100"/>
        <c:noMultiLvlLbl val="0"/>
      </c:catAx>
      <c:valAx>
        <c:axId val="287351248"/>
        <c:scaling>
          <c:orientation val="minMax"/>
          <c:max val="40"/>
        </c:scaling>
        <c:delete val="0"/>
        <c:axPos val="l"/>
        <c:majorGridlines>
          <c:spPr>
            <a:ln w="6350">
              <a:solidFill>
                <a:srgbClr val="080808"/>
              </a:solidFill>
            </a:ln>
          </c:spPr>
        </c:majorGridlines>
        <c:title>
          <c:tx>
            <c:strRef>
              <c:f>Daten!$B$12</c:f>
              <c:strCache>
                <c:ptCount val="1"/>
                <c:pt idx="0">
                  <c:v>Percent</c:v>
                </c:pt>
              </c:strCache>
            </c:strRef>
          </c:tx>
          <c:layout>
            <c:manualLayout>
              <c:xMode val="edge"/>
              <c:yMode val="edge"/>
              <c:x val="7.2895518906793674E-2"/>
              <c:y val="4.6416032255013557E-3"/>
            </c:manualLayout>
          </c:layout>
          <c:overlay val="0"/>
          <c:txPr>
            <a:bodyPr rot="0" vert="horz"/>
            <a:lstStyle/>
            <a:p>
              <a:pPr>
                <a:defRPr sz="900">
                  <a:solidFill>
                    <a:srgbClr val="080808"/>
                  </a:solidFill>
                  <a:latin typeface="Meta Offc" pitchFamily="34" charset="0"/>
                  <a:cs typeface="Meta Offc" pitchFamily="34" charset="0"/>
                </a:defRPr>
              </a:pPr>
              <a:endParaRPr lang="de-DE"/>
            </a:p>
          </c:txPr>
        </c:title>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87350856"/>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0.16550847299445987"/>
          <c:y val="0.83841022689028444"/>
          <c:w val="0.66242789052483408"/>
          <c:h val="6.0768725648354366E-2"/>
        </c:manualLayout>
      </c:layout>
      <c:overlay val="0"/>
      <c:txPr>
        <a:bodyPr/>
        <a:lstStyle/>
        <a:p>
          <a:pPr>
            <a:defRPr sz="700">
              <a:solidFill>
                <a:sysClr val="windowText" lastClr="000000"/>
              </a:solidFill>
              <a:latin typeface="Meta Offc" panose="020B0604030101020102" pitchFamily="34" charset="0"/>
              <a:cs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5" footer="0.3149606299212625"/>
    <c:pageSetup orientation="portrait"/>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1181100</xdr:colOff>
      <xdr:row>33</xdr:row>
      <xdr:rowOff>0</xdr:rowOff>
    </xdr:from>
    <xdr:to>
      <xdr:col>4</xdr:col>
      <xdr:colOff>0</xdr:colOff>
      <xdr:row>33</xdr:row>
      <xdr:rowOff>0</xdr:rowOff>
    </xdr:to>
    <xdr:cxnSp macro="">
      <xdr:nvCxnSpPr>
        <xdr:cNvPr id="2" name="Gerade Verbindung 1">
          <a:extLst>
            <a:ext uri="{FF2B5EF4-FFF2-40B4-BE49-F238E27FC236}">
              <a16:creationId xmlns:a16="http://schemas.microsoft.com/office/drawing/2014/main" id="{00000000-0008-0000-0000-000002000000}"/>
            </a:ext>
          </a:extLst>
        </xdr:cNvPr>
        <xdr:cNvCxnSpPr/>
      </xdr:nvCxnSpPr>
      <xdr:spPr>
        <a:xfrm>
          <a:off x="1181100" y="7800975"/>
          <a:ext cx="5000625"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19947</xdr:rowOff>
    </xdr:from>
    <xdr:to>
      <xdr:col>15</xdr:col>
      <xdr:colOff>53193</xdr:colOff>
      <xdr:row>18</xdr:row>
      <xdr:rowOff>912813</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165652</xdr:colOff>
      <xdr:row>0</xdr:row>
      <xdr:rowOff>249721</xdr:rowOff>
    </xdr:from>
    <xdr:to>
      <xdr:col>13</xdr:col>
      <xdr:colOff>498230</xdr:colOff>
      <xdr:row>2</xdr:row>
      <xdr:rowOff>21535</xdr:rowOff>
    </xdr:to>
    <xdr:sp macro="" textlink="Daten!B1">
      <xdr:nvSpPr>
        <xdr:cNvPr id="12" name="Textfeld 11">
          <a:extLst>
            <a:ext uri="{FF2B5EF4-FFF2-40B4-BE49-F238E27FC236}">
              <a16:creationId xmlns:a16="http://schemas.microsoft.com/office/drawing/2014/main" id="{00000000-0008-0000-0100-00000C000000}"/>
            </a:ext>
          </a:extLst>
        </xdr:cNvPr>
        <xdr:cNvSpPr txBox="1"/>
      </xdr:nvSpPr>
      <xdr:spPr>
        <a:xfrm>
          <a:off x="165652" y="249721"/>
          <a:ext cx="6455792" cy="28888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Anteil der Messstellen mit Überschreitung des Grenzwertes für Nitrat im Grundwasser*</a:t>
          </a:fld>
          <a:endParaRPr lang="de-DE" sz="1200" b="1">
            <a:solidFill>
              <a:srgbClr val="080808"/>
            </a:solidFill>
            <a:latin typeface="Meta Offc" pitchFamily="34" charset="0"/>
            <a:cs typeface="Meta Offc" pitchFamily="34" charset="0"/>
          </a:endParaRPr>
        </a:p>
      </xdr:txBody>
    </xdr:sp>
    <xdr:clientData/>
  </xdr:twoCellAnchor>
  <xdr:twoCellAnchor>
    <xdr:from>
      <xdr:col>4</xdr:col>
      <xdr:colOff>523822</xdr:colOff>
      <xdr:row>2</xdr:row>
      <xdr:rowOff>2108</xdr:rowOff>
    </xdr:from>
    <xdr:to>
      <xdr:col>15</xdr:col>
      <xdr:colOff>996462</xdr:colOff>
      <xdr:row>3</xdr:row>
      <xdr:rowOff>29463</xdr:rowOff>
    </xdr:to>
    <xdr:sp macro="" textlink="Daten!B3">
      <xdr:nvSpPr>
        <xdr:cNvPr id="13" name="Textfeld 12">
          <a:extLst>
            <a:ext uri="{FF2B5EF4-FFF2-40B4-BE49-F238E27FC236}">
              <a16:creationId xmlns:a16="http://schemas.microsoft.com/office/drawing/2014/main" id="{00000000-0008-0000-0100-00000D000000}"/>
            </a:ext>
          </a:extLst>
        </xdr:cNvPr>
        <xdr:cNvSpPr txBox="1"/>
      </xdr:nvSpPr>
      <xdr:spPr>
        <a:xfrm>
          <a:off x="1527610" y="514993"/>
          <a:ext cx="6326852" cy="26914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1" i="0" u="none" strike="noStrike">
              <a:solidFill>
                <a:srgbClr val="080808"/>
              </a:solidFill>
              <a:latin typeface="Meta Offc" pitchFamily="34" charset="0"/>
              <a:cs typeface="Meta Offc" pitchFamily="34" charset="0"/>
            </a:rPr>
            <a:pPr/>
            <a:t> </a:t>
          </a:fld>
          <a:endParaRPr lang="de-DE" sz="9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17" name="Gerade Verbindung mit Pfeil 16">
          <a:extLst>
            <a:ext uri="{FF2B5EF4-FFF2-40B4-BE49-F238E27FC236}">
              <a16:creationId xmlns:a16="http://schemas.microsoft.com/office/drawing/2014/main" id="{00000000-0008-0000-0100-000011000000}"/>
            </a:ext>
          </a:extLst>
        </xdr:cNvPr>
        <xdr:cNvCxnSpPr/>
      </xdr:nvCxnSpPr>
      <xdr:spPr>
        <a:xfrm>
          <a:off x="7456193" y="2319123"/>
          <a:ext cx="526590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16569</xdr:colOff>
      <xdr:row>1</xdr:row>
      <xdr:rowOff>3483</xdr:rowOff>
    </xdr:from>
    <xdr:to>
      <xdr:col>13</xdr:col>
      <xdr:colOff>411069</xdr:colOff>
      <xdr:row>1</xdr:row>
      <xdr:rowOff>3483</xdr:rowOff>
    </xdr:to>
    <xdr:cxnSp macro="">
      <xdr:nvCxnSpPr>
        <xdr:cNvPr id="7" name="Gerade Verbindung 6">
          <a:extLst>
            <a:ext uri="{FF2B5EF4-FFF2-40B4-BE49-F238E27FC236}">
              <a16:creationId xmlns:a16="http://schemas.microsoft.com/office/drawing/2014/main" id="{00000000-0008-0000-0100-000007000000}"/>
            </a:ext>
          </a:extLst>
        </xdr:cNvPr>
        <xdr:cNvCxnSpPr/>
      </xdr:nvCxnSpPr>
      <xdr:spPr>
        <a:xfrm>
          <a:off x="238819" y="257483"/>
          <a:ext cx="6300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4" name="Gerade Verbindung mit Pfeil 13">
          <a:extLst>
            <a:ext uri="{FF2B5EF4-FFF2-40B4-BE49-F238E27FC236}">
              <a16:creationId xmlns:a16="http://schemas.microsoft.com/office/drawing/2014/main" id="{00000000-0008-0000-0100-00000E000000}"/>
            </a:ext>
          </a:extLst>
        </xdr:cNvPr>
        <xdr:cNvCxnSpPr/>
      </xdr:nvCxnSpPr>
      <xdr:spPr>
        <a:xfrm>
          <a:off x="7456179" y="2744858"/>
          <a:ext cx="526590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6" name="Gerade Verbindung mit Pfeil 15">
          <a:extLst>
            <a:ext uri="{FF2B5EF4-FFF2-40B4-BE49-F238E27FC236}">
              <a16:creationId xmlns:a16="http://schemas.microsoft.com/office/drawing/2014/main" id="{00000000-0008-0000-0100-000010000000}"/>
            </a:ext>
          </a:extLst>
        </xdr:cNvPr>
        <xdr:cNvCxnSpPr/>
      </xdr:nvCxnSpPr>
      <xdr:spPr>
        <a:xfrm>
          <a:off x="9723745" y="894542"/>
          <a:ext cx="0" cy="396000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100-000012000000}"/>
            </a:ext>
          </a:extLst>
        </xdr:cNvPr>
        <xdr:cNvCxnSpPr/>
      </xdr:nvCxnSpPr>
      <xdr:spPr>
        <a:xfrm>
          <a:off x="9972224" y="894554"/>
          <a:ext cx="0" cy="396000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20" name="Textfeld 19">
          <a:extLst>
            <a:ext uri="{FF2B5EF4-FFF2-40B4-BE49-F238E27FC236}">
              <a16:creationId xmlns:a16="http://schemas.microsoft.com/office/drawing/2014/main" id="{00000000-0008-0000-0100-000014000000}"/>
            </a:ext>
          </a:extLst>
        </xdr:cNvPr>
        <xdr:cNvSpPr txBox="1"/>
      </xdr:nvSpPr>
      <xdr:spPr>
        <a:xfrm>
          <a:off x="9607991" y="893282"/>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8</xdr:col>
      <xdr:colOff>820616</xdr:colOff>
      <xdr:row>18</xdr:row>
      <xdr:rowOff>449189</xdr:rowOff>
    </xdr:from>
    <xdr:to>
      <xdr:col>13</xdr:col>
      <xdr:colOff>430583</xdr:colOff>
      <xdr:row>18</xdr:row>
      <xdr:rowOff>779779</xdr:rowOff>
    </xdr:to>
    <xdr:sp macro="" textlink="Daten!U4">
      <xdr:nvSpPr>
        <xdr:cNvPr id="23" name="Textfeld 22">
          <a:extLst>
            <a:ext uri="{FF2B5EF4-FFF2-40B4-BE49-F238E27FC236}">
              <a16:creationId xmlns:a16="http://schemas.microsoft.com/office/drawing/2014/main" id="{00000000-0008-0000-0100-000017000000}"/>
            </a:ext>
          </a:extLst>
        </xdr:cNvPr>
        <xdr:cNvSpPr txBox="1"/>
      </xdr:nvSpPr>
      <xdr:spPr>
        <a:xfrm>
          <a:off x="3919904" y="4339785"/>
          <a:ext cx="2635987" cy="330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36000" bIns="0" rtlCol="0" anchor="t"/>
        <a:lstStyle/>
        <a:p>
          <a:pPr marL="0" marR="0" indent="0" algn="r" defTabSz="914400" rtl="0" eaLnBrk="1" fontAlgn="auto" latinLnBrk="0" hangingPunct="1">
            <a:lnSpc>
              <a:spcPct val="100000"/>
            </a:lnSpc>
            <a:spcBef>
              <a:spcPts val="0"/>
            </a:spcBef>
            <a:spcAft>
              <a:spcPts val="0"/>
            </a:spcAft>
            <a:buClrTx/>
            <a:buSzTx/>
            <a:buFontTx/>
            <a:buNone/>
            <a:tabLst/>
            <a:defRPr/>
          </a:pPr>
          <a:fld id="{AE4D5265-BD15-407E-B14E-9544040684EA}" type="TxLink">
            <a:rPr lang="en-US" sz="600" b="0" i="0" u="none" strike="noStrike" baseline="0">
              <a:solidFill>
                <a:srgbClr val="080808"/>
              </a:solidFill>
              <a:latin typeface="Meta Serif Offc" pitchFamily="2" charset="0"/>
              <a:ea typeface="+mn-ea"/>
              <a:cs typeface="Meta Serif Offc" pitchFamily="2" charset="0"/>
            </a:rPr>
            <a:pPr marL="0" marR="0" indent="0" algn="r" defTabSz="914400" rtl="0" eaLnBrk="1" fontAlgn="auto" latinLnBrk="0" hangingPunct="1">
              <a:lnSpc>
                <a:spcPct val="100000"/>
              </a:lnSpc>
              <a:spcBef>
                <a:spcPts val="0"/>
              </a:spcBef>
              <a:spcAft>
                <a:spcPts val="0"/>
              </a:spcAft>
              <a:buClrTx/>
              <a:buSzTx/>
              <a:buFontTx/>
              <a:buNone/>
              <a:tabLst/>
              <a:defRPr/>
            </a:pPr>
            <a:t>Quelle: Umweltbundesamt und Länderinitiative Kernindikatoren (LIKI) 2025 auf Basis von Daten der Bund-Länder-Arbeitsgemeinschaft Wasser</a:t>
          </a:fld>
          <a:endParaRPr lang="de-DE" sz="200">
            <a:solidFill>
              <a:srgbClr val="080808"/>
            </a:solidFill>
            <a:latin typeface="Meta Serif Offc" pitchFamily="2" charset="0"/>
            <a:cs typeface="Meta Serif Offc" pitchFamily="2" charset="0"/>
          </a:endParaRPr>
        </a:p>
      </xdr:txBody>
    </xdr:sp>
    <xdr:clientData/>
  </xdr:twoCellAnchor>
  <xdr:twoCellAnchor>
    <xdr:from>
      <xdr:col>1</xdr:col>
      <xdr:colOff>16569</xdr:colOff>
      <xdr:row>18</xdr:row>
      <xdr:rowOff>436593</xdr:rowOff>
    </xdr:from>
    <xdr:to>
      <xdr:col>13</xdr:col>
      <xdr:colOff>411069</xdr:colOff>
      <xdr:row>18</xdr:row>
      <xdr:rowOff>436593</xdr:rowOff>
    </xdr:to>
    <xdr:cxnSp macro="">
      <xdr:nvCxnSpPr>
        <xdr:cNvPr id="21" name="Gerade Verbindung 6">
          <a:extLst>
            <a:ext uri="{FF2B5EF4-FFF2-40B4-BE49-F238E27FC236}">
              <a16:creationId xmlns:a16="http://schemas.microsoft.com/office/drawing/2014/main" id="{00000000-0008-0000-0100-000015000000}"/>
            </a:ext>
          </a:extLst>
        </xdr:cNvPr>
        <xdr:cNvCxnSpPr/>
      </xdr:nvCxnSpPr>
      <xdr:spPr>
        <a:xfrm>
          <a:off x="236377" y="4327189"/>
          <a:ext cx="6300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30439</xdr:colOff>
      <xdr:row>18</xdr:row>
      <xdr:rowOff>134736</xdr:rowOff>
    </xdr:from>
    <xdr:to>
      <xdr:col>13</xdr:col>
      <xdr:colOff>334939</xdr:colOff>
      <xdr:row>18</xdr:row>
      <xdr:rowOff>134736</xdr:rowOff>
    </xdr:to>
    <xdr:cxnSp macro="">
      <xdr:nvCxnSpPr>
        <xdr:cNvPr id="15" name="Gerade Verbindung 6">
          <a:extLst>
            <a:ext uri="{FF2B5EF4-FFF2-40B4-BE49-F238E27FC236}">
              <a16:creationId xmlns:a16="http://schemas.microsoft.com/office/drawing/2014/main" id="{00000000-0008-0000-0100-00000F000000}"/>
            </a:ext>
          </a:extLst>
        </xdr:cNvPr>
        <xdr:cNvCxnSpPr/>
      </xdr:nvCxnSpPr>
      <xdr:spPr>
        <a:xfrm>
          <a:off x="252689" y="3952674"/>
          <a:ext cx="6210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1</xdr:col>
      <xdr:colOff>21980</xdr:colOff>
      <xdr:row>18</xdr:row>
      <xdr:rowOff>446944</xdr:rowOff>
    </xdr:from>
    <xdr:to>
      <xdr:col>7</xdr:col>
      <xdr:colOff>94118</xdr:colOff>
      <xdr:row>18</xdr:row>
      <xdr:rowOff>593482</xdr:rowOff>
    </xdr:to>
    <xdr:sp macro="" textlink="Daten!B6">
      <xdr:nvSpPr>
        <xdr:cNvPr id="19" name="Textfeld 18">
          <a:extLst>
            <a:ext uri="{FF2B5EF4-FFF2-40B4-BE49-F238E27FC236}">
              <a16:creationId xmlns:a16="http://schemas.microsoft.com/office/drawing/2014/main" id="{00000000-0008-0000-0100-000013000000}"/>
            </a:ext>
          </a:extLst>
        </xdr:cNvPr>
        <xdr:cNvSpPr txBox="1"/>
      </xdr:nvSpPr>
      <xdr:spPr>
        <a:xfrm>
          <a:off x="241788" y="4337540"/>
          <a:ext cx="2834388" cy="146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7E92D6B-3F62-462B-BCF7-9107B1889CEB}" type="TxLink">
            <a:rPr lang="en-US" sz="600" b="0" i="0" u="none" strike="noStrike">
              <a:solidFill>
                <a:srgbClr val="080808"/>
              </a:solidFill>
              <a:latin typeface="Meta Offc" panose="020B0604030101020102" pitchFamily="34" charset="0"/>
              <a:cs typeface="Meta Offc" panose="020B0604030101020102" pitchFamily="34" charset="0"/>
            </a:rPr>
            <a:pPr algn="l"/>
            <a:t>* Basis: EUA-Messnetz; Grenzwert: 50 Milligramm pro Liter im Jahresmittel</a:t>
          </a:fld>
          <a:endParaRPr lang="de-DE" sz="200">
            <a:solidFill>
              <a:srgbClr val="080808"/>
            </a:solidFill>
            <a:latin typeface="Meta Offc" pitchFamily="34" charset="0"/>
            <a:cs typeface="Meta Offc" pitchFamily="34" charset="0"/>
          </a:endParaRPr>
        </a:p>
      </xdr:txBody>
    </xdr:sp>
    <xdr:clientData/>
  </xdr:twoCellAnchor>
  <xdr:twoCellAnchor editAs="absolute">
    <xdr:from>
      <xdr:col>1</xdr:col>
      <xdr:colOff>21980</xdr:colOff>
      <xdr:row>18</xdr:row>
      <xdr:rowOff>549520</xdr:rowOff>
    </xdr:from>
    <xdr:to>
      <xdr:col>8</xdr:col>
      <xdr:colOff>315057</xdr:colOff>
      <xdr:row>20</xdr:row>
      <xdr:rowOff>65943</xdr:rowOff>
    </xdr:to>
    <xdr:sp macro="" textlink="Daten!B7">
      <xdr:nvSpPr>
        <xdr:cNvPr id="22" name="Textfeld 21">
          <a:extLst>
            <a:ext uri="{FF2B5EF4-FFF2-40B4-BE49-F238E27FC236}">
              <a16:creationId xmlns:a16="http://schemas.microsoft.com/office/drawing/2014/main" id="{03EAD1B7-14DA-43F1-A61E-EF7112168612}"/>
            </a:ext>
          </a:extLst>
        </xdr:cNvPr>
        <xdr:cNvSpPr txBox="1"/>
      </xdr:nvSpPr>
      <xdr:spPr>
        <a:xfrm>
          <a:off x="241788" y="4440116"/>
          <a:ext cx="3172557" cy="366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6674F88A-2ED5-4841-A3BC-7B2F6B3F0C40}" type="TxLink">
            <a:rPr lang="en-US" sz="600" b="0" i="0" u="none" strike="noStrike">
              <a:solidFill>
                <a:srgbClr val="000000"/>
              </a:solidFill>
              <a:latin typeface="Meta Offc" panose="020B0604030101020102" pitchFamily="34" charset="0"/>
              <a:ea typeface="Cambria"/>
              <a:cs typeface="Meta Offc" panose="020B0604030101020102" pitchFamily="34" charset="0"/>
            </a:rPr>
            <a:pPr algn="l"/>
            <a:t>** Wert dient als Frühwarnwert gemäß den Vorgaben des Indikators C5 "Nitrat im Grundwasser" der Bund-Länder Kernindikatoren (https://www.liki.nrw.de/umwelt-und-gesundheit/c5-nitrat-im-grundwasser) + schließt den Anteil der Messstellen mit &gt; 50 mg/l ein.</a:t>
          </a:fld>
          <a:endParaRPr lang="de-DE" sz="100">
            <a:solidFill>
              <a:srgbClr val="080808"/>
            </a:solidFill>
            <a:latin typeface="Meta Offc" pitchFamily="34" charset="0"/>
            <a:cs typeface="Meta Offc" pitchFamily="34" charset="0"/>
          </a:endParaRPr>
        </a:p>
      </xdr:txBody>
    </xdr:sp>
    <xdr:clientData/>
  </xdr:twoCellAnchor>
  <xdr:twoCellAnchor editAs="absolute">
    <xdr:from>
      <xdr:col>1</xdr:col>
      <xdr:colOff>21980</xdr:colOff>
      <xdr:row>20</xdr:row>
      <xdr:rowOff>0</xdr:rowOff>
    </xdr:from>
    <xdr:to>
      <xdr:col>8</xdr:col>
      <xdr:colOff>315057</xdr:colOff>
      <xdr:row>22</xdr:row>
      <xdr:rowOff>7326</xdr:rowOff>
    </xdr:to>
    <xdr:sp macro="" textlink="Daten!B8">
      <xdr:nvSpPr>
        <xdr:cNvPr id="24" name="Textfeld 23">
          <a:extLst>
            <a:ext uri="{FF2B5EF4-FFF2-40B4-BE49-F238E27FC236}">
              <a16:creationId xmlns:a16="http://schemas.microsoft.com/office/drawing/2014/main" id="{55CD85EA-86F9-4B9C-90A1-E088A8E593D0}"/>
            </a:ext>
          </a:extLst>
        </xdr:cNvPr>
        <xdr:cNvSpPr txBox="1"/>
      </xdr:nvSpPr>
      <xdr:spPr>
        <a:xfrm>
          <a:off x="241788" y="4740519"/>
          <a:ext cx="3172557" cy="139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D0708B3D-BE6E-4343-B67C-3169D34311DC}" type="TxLink">
            <a:rPr lang="en-US" sz="600" b="0" i="0" u="none" strike="noStrike">
              <a:solidFill>
                <a:srgbClr val="000000"/>
              </a:solidFill>
              <a:latin typeface="Meta Offc" panose="020B0604030101020102" pitchFamily="34" charset="0"/>
              <a:ea typeface="Cambria"/>
              <a:cs typeface="Meta Offc" panose="020B0604030101020102" pitchFamily="34" charset="0"/>
            </a:rPr>
            <a:pPr algn="l"/>
            <a:t>*** Ziel der EU-Nitratrichtlinie sowie der Nachhaltigkeitsstrategie der Bundesregierung</a:t>
          </a:fld>
          <a:endParaRPr lang="de-DE" sz="100">
            <a:solidFill>
              <a:srgbClr val="080808"/>
            </a:solidFill>
            <a:latin typeface="Meta Offc" pitchFamily="34" charset="0"/>
            <a:cs typeface="Meta Offc" pitchFamily="34" charset="0"/>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0.86551</cdr:x>
      <cdr:y>0.49547</cdr:y>
    </cdr:from>
    <cdr:to>
      <cdr:x>0.91279</cdr:x>
      <cdr:y>0.68995</cdr:y>
    </cdr:to>
    <cdr:cxnSp macro="">
      <cdr:nvCxnSpPr>
        <cdr:cNvPr id="5" name="Gerade Verbindung mit Pfeil 4">
          <a:extLst xmlns:a="http://schemas.openxmlformats.org/drawingml/2006/main">
            <a:ext uri="{FF2B5EF4-FFF2-40B4-BE49-F238E27FC236}">
              <a16:creationId xmlns:a16="http://schemas.microsoft.com/office/drawing/2014/main" id="{6E30AE3A-B246-4E2B-B917-FBFA84E8D57F}"/>
            </a:ext>
          </a:extLst>
        </cdr:cNvPr>
        <cdr:cNvCxnSpPr/>
      </cdr:nvCxnSpPr>
      <cdr:spPr>
        <a:xfrm xmlns:a="http://schemas.openxmlformats.org/drawingml/2006/main">
          <a:off x="5981700" y="2046978"/>
          <a:ext cx="326768" cy="803458"/>
        </a:xfrm>
        <a:prstGeom xmlns:a="http://schemas.openxmlformats.org/drawingml/2006/main" prst="straightConnector1">
          <a:avLst/>
        </a:prstGeom>
        <a:ln xmlns:a="http://schemas.openxmlformats.org/drawingml/2006/main" w="19050">
          <a:solidFill>
            <a:schemeClr val="accent2"/>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2</xdr:row>
      <xdr:rowOff>19947</xdr:rowOff>
    </xdr:from>
    <xdr:to>
      <xdr:col>15</xdr:col>
      <xdr:colOff>53193</xdr:colOff>
      <xdr:row>18</xdr:row>
      <xdr:rowOff>808038</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165652</xdr:colOff>
      <xdr:row>0</xdr:row>
      <xdr:rowOff>249721</xdr:rowOff>
    </xdr:from>
    <xdr:to>
      <xdr:col>13</xdr:col>
      <xdr:colOff>615461</xdr:colOff>
      <xdr:row>2</xdr:row>
      <xdr:rowOff>21535</xdr:rowOff>
    </xdr:to>
    <xdr:sp macro="" textlink="Daten!B2">
      <xdr:nvSpPr>
        <xdr:cNvPr id="4" name="Textfeld 3">
          <a:extLst>
            <a:ext uri="{FF2B5EF4-FFF2-40B4-BE49-F238E27FC236}">
              <a16:creationId xmlns:a16="http://schemas.microsoft.com/office/drawing/2014/main" id="{00000000-0008-0000-0200-000004000000}"/>
            </a:ext>
          </a:extLst>
        </xdr:cNvPr>
        <xdr:cNvSpPr txBox="1"/>
      </xdr:nvSpPr>
      <xdr:spPr>
        <a:xfrm>
          <a:off x="165652" y="249721"/>
          <a:ext cx="6575117" cy="284699"/>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D8BB45D-BDEF-4DDE-BD57-05068755632D}" type="TxLink">
            <a:rPr lang="en-US" sz="1200" b="1" i="0" u="none" strike="noStrike">
              <a:solidFill>
                <a:srgbClr val="080808"/>
              </a:solidFill>
              <a:latin typeface="Meta Offc" panose="020B0604030101020102" pitchFamily="34" charset="0"/>
              <a:cs typeface="Meta Offc" panose="020B0604030101020102" pitchFamily="34" charset="0"/>
            </a:rPr>
            <a:pPr/>
            <a:t>Share of monitoring sites exceeding the quality standard for nitrate in groundwater*</a:t>
          </a:fld>
          <a:endParaRPr lang="de-DE" sz="1800" b="1">
            <a:solidFill>
              <a:srgbClr val="080808"/>
            </a:solidFill>
            <a:latin typeface="Meta Offc" pitchFamily="34" charset="0"/>
            <a:cs typeface="Meta Offc" pitchFamily="34" charset="0"/>
          </a:endParaRPr>
        </a:p>
      </xdr:txBody>
    </xdr:sp>
    <xdr:clientData/>
  </xdr:twoCellAnchor>
  <xdr:twoCellAnchor>
    <xdr:from>
      <xdr:col>4</xdr:col>
      <xdr:colOff>523822</xdr:colOff>
      <xdr:row>2</xdr:row>
      <xdr:rowOff>2108</xdr:rowOff>
    </xdr:from>
    <xdr:to>
      <xdr:col>15</xdr:col>
      <xdr:colOff>996462</xdr:colOff>
      <xdr:row>3</xdr:row>
      <xdr:rowOff>29463</xdr:rowOff>
    </xdr:to>
    <xdr:sp macro="" textlink="Daten!B3">
      <xdr:nvSpPr>
        <xdr:cNvPr id="5" name="Textfeld 4">
          <a:extLst>
            <a:ext uri="{FF2B5EF4-FFF2-40B4-BE49-F238E27FC236}">
              <a16:creationId xmlns:a16="http://schemas.microsoft.com/office/drawing/2014/main" id="{00000000-0008-0000-0200-000005000000}"/>
            </a:ext>
          </a:extLst>
        </xdr:cNvPr>
        <xdr:cNvSpPr txBox="1"/>
      </xdr:nvSpPr>
      <xdr:spPr>
        <a:xfrm>
          <a:off x="1523947" y="516458"/>
          <a:ext cx="6330515" cy="26548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1" i="0" u="none" strike="noStrike">
              <a:solidFill>
                <a:srgbClr val="080808"/>
              </a:solidFill>
              <a:latin typeface="Meta Offc" pitchFamily="34" charset="0"/>
              <a:cs typeface="Meta Offc" pitchFamily="34" charset="0"/>
            </a:rPr>
            <a:pPr/>
            <a:t> </a:t>
          </a:fld>
          <a:endParaRPr lang="de-DE" sz="9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6" name="Gerade Verbindung mit Pfeil 5">
          <a:extLst>
            <a:ext uri="{FF2B5EF4-FFF2-40B4-BE49-F238E27FC236}">
              <a16:creationId xmlns:a16="http://schemas.microsoft.com/office/drawing/2014/main" id="{00000000-0008-0000-0200-000006000000}"/>
            </a:ext>
          </a:extLst>
        </xdr:cNvPr>
        <xdr:cNvCxnSpPr/>
      </xdr:nvCxnSpPr>
      <xdr:spPr>
        <a:xfrm>
          <a:off x="80740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16569</xdr:colOff>
      <xdr:row>1</xdr:row>
      <xdr:rowOff>3483</xdr:rowOff>
    </xdr:from>
    <xdr:to>
      <xdr:col>13</xdr:col>
      <xdr:colOff>411069</xdr:colOff>
      <xdr:row>1</xdr:row>
      <xdr:rowOff>3483</xdr:rowOff>
    </xdr:to>
    <xdr:cxnSp macro="">
      <xdr:nvCxnSpPr>
        <xdr:cNvPr id="7" name="Gerade Verbindung 6">
          <a:extLst>
            <a:ext uri="{FF2B5EF4-FFF2-40B4-BE49-F238E27FC236}">
              <a16:creationId xmlns:a16="http://schemas.microsoft.com/office/drawing/2014/main" id="{00000000-0008-0000-0200-000007000000}"/>
            </a:ext>
          </a:extLst>
        </xdr:cNvPr>
        <xdr:cNvCxnSpPr/>
      </xdr:nvCxnSpPr>
      <xdr:spPr>
        <a:xfrm>
          <a:off x="235644" y="260658"/>
          <a:ext cx="6300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8" name="Gerade Verbindung mit Pfeil 7">
          <a:extLst>
            <a:ext uri="{FF2B5EF4-FFF2-40B4-BE49-F238E27FC236}">
              <a16:creationId xmlns:a16="http://schemas.microsoft.com/office/drawing/2014/main" id="{00000000-0008-0000-0200-000008000000}"/>
            </a:ext>
          </a:extLst>
        </xdr:cNvPr>
        <xdr:cNvCxnSpPr/>
      </xdr:nvCxnSpPr>
      <xdr:spPr>
        <a:xfrm>
          <a:off x="80740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9" name="Gerade Verbindung mit Pfeil 8">
          <a:extLst>
            <a:ext uri="{FF2B5EF4-FFF2-40B4-BE49-F238E27FC236}">
              <a16:creationId xmlns:a16="http://schemas.microsoft.com/office/drawing/2014/main" id="{00000000-0008-0000-0200-000009000000}"/>
            </a:ext>
          </a:extLst>
        </xdr:cNvPr>
        <xdr:cNvCxnSpPr/>
      </xdr:nvCxnSpPr>
      <xdr:spPr>
        <a:xfrm>
          <a:off x="10346597" y="893300"/>
          <a:ext cx="0" cy="377446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0" name="Gerade Verbindung mit Pfeil 9">
          <a:extLst>
            <a:ext uri="{FF2B5EF4-FFF2-40B4-BE49-F238E27FC236}">
              <a16:creationId xmlns:a16="http://schemas.microsoft.com/office/drawing/2014/main" id="{00000000-0008-0000-0200-00000A000000}"/>
            </a:ext>
          </a:extLst>
        </xdr:cNvPr>
        <xdr:cNvCxnSpPr/>
      </xdr:nvCxnSpPr>
      <xdr:spPr>
        <a:xfrm>
          <a:off x="10597561" y="893312"/>
          <a:ext cx="0" cy="377446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1" name="Textfeld 10">
          <a:extLst>
            <a:ext uri="{FF2B5EF4-FFF2-40B4-BE49-F238E27FC236}">
              <a16:creationId xmlns:a16="http://schemas.microsoft.com/office/drawing/2014/main" id="{00000000-0008-0000-0200-00000B000000}"/>
            </a:ext>
          </a:extLst>
        </xdr:cNvPr>
        <xdr:cNvSpPr txBox="1"/>
      </xdr:nvSpPr>
      <xdr:spPr>
        <a:xfrm>
          <a:off x="109721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8</xdr:col>
      <xdr:colOff>674077</xdr:colOff>
      <xdr:row>18</xdr:row>
      <xdr:rowOff>449189</xdr:rowOff>
    </xdr:from>
    <xdr:to>
      <xdr:col>13</xdr:col>
      <xdr:colOff>430582</xdr:colOff>
      <xdr:row>19</xdr:row>
      <xdr:rowOff>65942</xdr:rowOff>
    </xdr:to>
    <xdr:sp macro="" textlink="Daten!U5">
      <xdr:nvSpPr>
        <xdr:cNvPr id="12" name="Textfeld 11">
          <a:extLst>
            <a:ext uri="{FF2B5EF4-FFF2-40B4-BE49-F238E27FC236}">
              <a16:creationId xmlns:a16="http://schemas.microsoft.com/office/drawing/2014/main" id="{00000000-0008-0000-0200-00000C000000}"/>
            </a:ext>
          </a:extLst>
        </xdr:cNvPr>
        <xdr:cNvSpPr txBox="1"/>
      </xdr:nvSpPr>
      <xdr:spPr>
        <a:xfrm>
          <a:off x="3773365" y="4339785"/>
          <a:ext cx="2782525" cy="430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36000" bIns="0" rtlCol="0" anchor="t"/>
        <a:lstStyle/>
        <a:p>
          <a:pPr marL="0" marR="0" indent="0" algn="r" defTabSz="914400" rtl="0" eaLnBrk="1" fontAlgn="auto" latinLnBrk="0" hangingPunct="1">
            <a:lnSpc>
              <a:spcPct val="100000"/>
            </a:lnSpc>
            <a:spcBef>
              <a:spcPts val="0"/>
            </a:spcBef>
            <a:spcAft>
              <a:spcPts val="0"/>
            </a:spcAft>
            <a:buClrTx/>
            <a:buSzTx/>
            <a:buFontTx/>
            <a:buNone/>
            <a:tabLst/>
            <a:defRPr/>
          </a:pPr>
          <a:fld id="{0D9886AA-C90A-406D-B7C9-B168B3A36B6F}" type="TxLink">
            <a:rPr lang="en-US" sz="600" b="0" i="0" u="none" strike="noStrike" baseline="0">
              <a:solidFill>
                <a:srgbClr val="080808"/>
              </a:solidFill>
              <a:latin typeface="Meta Serif Offc" panose="02010504050101020102" pitchFamily="2" charset="0"/>
              <a:ea typeface="+mn-ea"/>
              <a:cs typeface="Meta Serif Offc" panose="02010504050101020102" pitchFamily="2" charset="0"/>
            </a:rPr>
            <a:pPr marL="0" marR="0" indent="0" algn="r" defTabSz="914400" rtl="0" eaLnBrk="1" fontAlgn="auto" latinLnBrk="0" hangingPunct="1">
              <a:lnSpc>
                <a:spcPct val="100000"/>
              </a:lnSpc>
              <a:spcBef>
                <a:spcPts val="0"/>
              </a:spcBef>
              <a:spcAft>
                <a:spcPts val="0"/>
              </a:spcAft>
              <a:buClrTx/>
              <a:buSzTx/>
              <a:buFontTx/>
              <a:buNone/>
              <a:tabLst/>
              <a:defRPr/>
            </a:pPr>
            <a:t>Source: German Environment Agency and the Länder Initiative on Core Indicators (LIKI) 2025 based on data from the German Working Group on water issues of the Federal States and the Federal Government</a:t>
          </a:fld>
          <a:endParaRPr lang="de-DE" sz="600">
            <a:solidFill>
              <a:srgbClr val="080808"/>
            </a:solidFill>
            <a:latin typeface="Meta Serif Offc" pitchFamily="2" charset="0"/>
            <a:cs typeface="Meta Serif Offc" pitchFamily="2" charset="0"/>
          </a:endParaRPr>
        </a:p>
      </xdr:txBody>
    </xdr:sp>
    <xdr:clientData/>
  </xdr:twoCellAnchor>
  <xdr:twoCellAnchor>
    <xdr:from>
      <xdr:col>1</xdr:col>
      <xdr:colOff>23896</xdr:colOff>
      <xdr:row>18</xdr:row>
      <xdr:rowOff>429264</xdr:rowOff>
    </xdr:from>
    <xdr:to>
      <xdr:col>13</xdr:col>
      <xdr:colOff>418396</xdr:colOff>
      <xdr:row>18</xdr:row>
      <xdr:rowOff>429264</xdr:rowOff>
    </xdr:to>
    <xdr:cxnSp macro="">
      <xdr:nvCxnSpPr>
        <xdr:cNvPr id="13" name="Gerade Verbindung 6">
          <a:extLst>
            <a:ext uri="{FF2B5EF4-FFF2-40B4-BE49-F238E27FC236}">
              <a16:creationId xmlns:a16="http://schemas.microsoft.com/office/drawing/2014/main" id="{00000000-0008-0000-0200-00000D000000}"/>
            </a:ext>
          </a:extLst>
        </xdr:cNvPr>
        <xdr:cNvCxnSpPr/>
      </xdr:nvCxnSpPr>
      <xdr:spPr>
        <a:xfrm>
          <a:off x="243704" y="4319860"/>
          <a:ext cx="6300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30439</xdr:colOff>
      <xdr:row>18</xdr:row>
      <xdr:rowOff>118861</xdr:rowOff>
    </xdr:from>
    <xdr:to>
      <xdr:col>13</xdr:col>
      <xdr:colOff>424939</xdr:colOff>
      <xdr:row>18</xdr:row>
      <xdr:rowOff>118861</xdr:rowOff>
    </xdr:to>
    <xdr:cxnSp macro="">
      <xdr:nvCxnSpPr>
        <xdr:cNvPr id="14" name="Gerade Verbindung 6">
          <a:extLst>
            <a:ext uri="{FF2B5EF4-FFF2-40B4-BE49-F238E27FC236}">
              <a16:creationId xmlns:a16="http://schemas.microsoft.com/office/drawing/2014/main" id="{00000000-0008-0000-0200-00000E000000}"/>
            </a:ext>
          </a:extLst>
        </xdr:cNvPr>
        <xdr:cNvCxnSpPr/>
      </xdr:nvCxnSpPr>
      <xdr:spPr>
        <a:xfrm>
          <a:off x="252689" y="3936799"/>
          <a:ext cx="6300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18</xdr:row>
      <xdr:rowOff>461596</xdr:rowOff>
    </xdr:from>
    <xdr:to>
      <xdr:col>24</xdr:col>
      <xdr:colOff>164914</xdr:colOff>
      <xdr:row>18</xdr:row>
      <xdr:rowOff>805960</xdr:rowOff>
    </xdr:to>
    <xdr:sp macro="" textlink="">
      <xdr:nvSpPr>
        <xdr:cNvPr id="16" name="Textfeld 15">
          <a:extLst>
            <a:ext uri="{FF2B5EF4-FFF2-40B4-BE49-F238E27FC236}">
              <a16:creationId xmlns:a16="http://schemas.microsoft.com/office/drawing/2014/main" id="{00000000-0008-0000-0200-000010000000}"/>
            </a:ext>
          </a:extLst>
        </xdr:cNvPr>
        <xdr:cNvSpPr txBox="1"/>
      </xdr:nvSpPr>
      <xdr:spPr>
        <a:xfrm>
          <a:off x="7869115" y="4352192"/>
          <a:ext cx="5791991" cy="344364"/>
        </a:xfrm>
        <a:prstGeom prst="rect">
          <a:avLst/>
        </a:prstGeom>
        <a:solidFill>
          <a:srgbClr val="E6E6E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Achtung bei Aktualisierung: Zahlen in den Kästen werden nicht automatisch aktualisiert.</a:t>
          </a:r>
        </a:p>
      </xdr:txBody>
    </xdr:sp>
    <xdr:clientData/>
  </xdr:twoCellAnchor>
  <xdr:twoCellAnchor editAs="absolute">
    <xdr:from>
      <xdr:col>1</xdr:col>
      <xdr:colOff>29307</xdr:colOff>
      <xdr:row>18</xdr:row>
      <xdr:rowOff>432289</xdr:rowOff>
    </xdr:from>
    <xdr:to>
      <xdr:col>8</xdr:col>
      <xdr:colOff>366346</xdr:colOff>
      <xdr:row>18</xdr:row>
      <xdr:rowOff>593481</xdr:rowOff>
    </xdr:to>
    <xdr:sp macro="" textlink="Daten!B9">
      <xdr:nvSpPr>
        <xdr:cNvPr id="17" name="Textfeld 16">
          <a:extLst>
            <a:ext uri="{FF2B5EF4-FFF2-40B4-BE49-F238E27FC236}">
              <a16:creationId xmlns:a16="http://schemas.microsoft.com/office/drawing/2014/main" id="{00000000-0008-0000-0200-000011000000}"/>
            </a:ext>
          </a:extLst>
        </xdr:cNvPr>
        <xdr:cNvSpPr txBox="1"/>
      </xdr:nvSpPr>
      <xdr:spPr>
        <a:xfrm>
          <a:off x="249115" y="4322885"/>
          <a:ext cx="3216519" cy="161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8D2AACC-B247-42FD-8B33-D375C810A86B}" type="TxLink">
            <a:rPr lang="en-US" sz="600" b="0" i="0" u="none" strike="noStrike">
              <a:solidFill>
                <a:srgbClr val="080808"/>
              </a:solidFill>
              <a:latin typeface="Meta Offc" panose="020B0604030101020102" pitchFamily="34" charset="0"/>
              <a:cs typeface="Meta Offc" panose="020B0604030101020102" pitchFamily="34" charset="0"/>
            </a:rPr>
            <a:pPr algn="l"/>
            <a:t>* Basis: EEA monitoring network; quality standard: 50 milligrams per litre annual mean value</a:t>
          </a:fld>
          <a:endParaRPr lang="de-DE" sz="200">
            <a:solidFill>
              <a:srgbClr val="080808"/>
            </a:solidFill>
            <a:latin typeface="Meta Offc" pitchFamily="34" charset="0"/>
            <a:cs typeface="Meta Offc" pitchFamily="34" charset="0"/>
          </a:endParaRPr>
        </a:p>
      </xdr:txBody>
    </xdr:sp>
    <xdr:clientData/>
  </xdr:twoCellAnchor>
  <xdr:twoCellAnchor>
    <xdr:from>
      <xdr:col>12</xdr:col>
      <xdr:colOff>908540</xdr:colOff>
      <xdr:row>17</xdr:row>
      <xdr:rowOff>139212</xdr:rowOff>
    </xdr:from>
    <xdr:to>
      <xdr:col>13</xdr:col>
      <xdr:colOff>315060</xdr:colOff>
      <xdr:row>17</xdr:row>
      <xdr:rowOff>263770</xdr:rowOff>
    </xdr:to>
    <xdr:sp macro="" textlink="">
      <xdr:nvSpPr>
        <xdr:cNvPr id="15" name="Textfeld 25">
          <a:extLst>
            <a:ext uri="{FF2B5EF4-FFF2-40B4-BE49-F238E27FC236}">
              <a16:creationId xmlns:a16="http://schemas.microsoft.com/office/drawing/2014/main" id="{00000000-0008-0000-0200-00000F000000}"/>
            </a:ext>
          </a:extLst>
        </xdr:cNvPr>
        <xdr:cNvSpPr txBox="1"/>
      </xdr:nvSpPr>
      <xdr:spPr>
        <a:xfrm>
          <a:off x="6103328" y="3744058"/>
          <a:ext cx="337040" cy="124558"/>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de-DE" sz="900">
              <a:solidFill>
                <a:sysClr val="windowText" lastClr="000000"/>
              </a:solidFill>
              <a:latin typeface="Meta Offc" panose="020B0604030101020102" pitchFamily="34" charset="0"/>
              <a:cs typeface="Meta Offc" panose="020B0604030101020102" pitchFamily="34" charset="0"/>
            </a:rPr>
            <a:t>Target</a:t>
          </a:r>
        </a:p>
      </xdr:txBody>
    </xdr:sp>
    <xdr:clientData/>
  </xdr:twoCellAnchor>
  <xdr:twoCellAnchor editAs="absolute">
    <xdr:from>
      <xdr:col>1</xdr:col>
      <xdr:colOff>29308</xdr:colOff>
      <xdr:row>18</xdr:row>
      <xdr:rowOff>534864</xdr:rowOff>
    </xdr:from>
    <xdr:to>
      <xdr:col>8</xdr:col>
      <xdr:colOff>124558</xdr:colOff>
      <xdr:row>20</xdr:row>
      <xdr:rowOff>36634</xdr:rowOff>
    </xdr:to>
    <xdr:sp macro="" textlink="Daten!B10">
      <xdr:nvSpPr>
        <xdr:cNvPr id="18" name="Textfeld 17">
          <a:extLst>
            <a:ext uri="{FF2B5EF4-FFF2-40B4-BE49-F238E27FC236}">
              <a16:creationId xmlns:a16="http://schemas.microsoft.com/office/drawing/2014/main" id="{BEC101A4-9B55-411C-A71D-AAF1D87F9918}"/>
            </a:ext>
          </a:extLst>
        </xdr:cNvPr>
        <xdr:cNvSpPr txBox="1"/>
      </xdr:nvSpPr>
      <xdr:spPr>
        <a:xfrm>
          <a:off x="249116" y="4425460"/>
          <a:ext cx="2974730" cy="366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2F9AFFB2-1E68-483F-BD22-7B839999090E}" type="TxLink">
            <a:rPr lang="en-US" sz="600" b="0" i="0" u="none" strike="noStrike">
              <a:solidFill>
                <a:srgbClr val="000000"/>
              </a:solidFill>
              <a:latin typeface="Meta Offc" panose="020B0604030101020102" pitchFamily="34" charset="0"/>
              <a:ea typeface="Cambria"/>
              <a:cs typeface="Meta Offc" panose="020B0604030101020102" pitchFamily="34" charset="0"/>
            </a:rPr>
            <a:pPr algn="l"/>
            <a:t>** The value serves as an early warning threshold and includes the share of sampling sites exceeding 50 mg/l.
*** Target set by the EU-Nitrates Directive and the German Sustainable Development Strategy</a:t>
          </a:fld>
          <a:endParaRPr lang="de-DE" sz="100">
            <a:solidFill>
              <a:srgbClr val="080808"/>
            </a:solidFill>
            <a:latin typeface="Meta Offc" pitchFamily="34" charset="0"/>
            <a:cs typeface="Meta Offc" pitchFamily="34" charset="0"/>
          </a:endParaRPr>
        </a:p>
      </xdr:txBody>
    </xdr:sp>
    <xdr:clientData/>
  </xdr:twoCellAnchor>
  <xdr:twoCellAnchor>
    <xdr:from>
      <xdr:col>12</xdr:col>
      <xdr:colOff>762000</xdr:colOff>
      <xdr:row>12</xdr:row>
      <xdr:rowOff>55562</xdr:rowOff>
    </xdr:from>
    <xdr:to>
      <xdr:col>13</xdr:col>
      <xdr:colOff>152136</xdr:colOff>
      <xdr:row>16</xdr:row>
      <xdr:rowOff>11172</xdr:rowOff>
    </xdr:to>
    <xdr:cxnSp macro="">
      <xdr:nvCxnSpPr>
        <xdr:cNvPr id="21" name="Gerade Verbindung mit Pfeil 20">
          <a:extLst>
            <a:ext uri="{FF2B5EF4-FFF2-40B4-BE49-F238E27FC236}">
              <a16:creationId xmlns:a16="http://schemas.microsoft.com/office/drawing/2014/main" id="{8FC6CB30-CA3D-3758-03FA-7DFC76872EA3}"/>
            </a:ext>
          </a:extLst>
        </xdr:cNvPr>
        <xdr:cNvCxnSpPr/>
      </xdr:nvCxnSpPr>
      <xdr:spPr>
        <a:xfrm>
          <a:off x="5953125" y="2540000"/>
          <a:ext cx="326761" cy="796985"/>
        </a:xfrm>
        <a:prstGeom prst="straightConnector1">
          <a:avLst/>
        </a:prstGeom>
        <a:ln w="19050">
          <a:solidFill>
            <a:schemeClr val="accent2"/>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sheetPr>
  <dimension ref="A1:U35"/>
  <sheetViews>
    <sheetView showGridLines="0" topLeftCell="A7" workbookViewId="0">
      <selection activeCell="D37" sqref="D37"/>
    </sheetView>
  </sheetViews>
  <sheetFormatPr baseColWidth="10" defaultRowHeight="12.75" x14ac:dyDescent="0.2"/>
  <cols>
    <col min="1" max="1" width="18" style="14" bestFit="1" customWidth="1"/>
    <col min="2" max="2" width="18.7109375" style="14" customWidth="1"/>
    <col min="3" max="4" width="31" style="14" customWidth="1"/>
    <col min="5" max="5" width="23.5703125" style="13" customWidth="1"/>
    <col min="6" max="8" width="11.42578125" style="13"/>
    <col min="9" max="16384" width="11.42578125" style="14"/>
  </cols>
  <sheetData>
    <row r="1" spans="1:21" ht="15.95" customHeight="1" x14ac:dyDescent="0.2">
      <c r="A1" s="41" t="s">
        <v>11</v>
      </c>
      <c r="B1" s="46" t="s">
        <v>18</v>
      </c>
      <c r="C1" s="46"/>
      <c r="D1" s="47"/>
    </row>
    <row r="2" spans="1:21" ht="25.5" customHeight="1" x14ac:dyDescent="0.2">
      <c r="A2" s="41" t="s">
        <v>12</v>
      </c>
      <c r="B2" s="55" t="s">
        <v>21</v>
      </c>
      <c r="C2" s="55"/>
      <c r="D2" s="57"/>
    </row>
    <row r="3" spans="1:21" x14ac:dyDescent="0.2">
      <c r="A3" s="41" t="s">
        <v>1</v>
      </c>
      <c r="B3" s="55"/>
      <c r="C3" s="55"/>
      <c r="D3" s="56"/>
    </row>
    <row r="4" spans="1:21" ht="34.5" customHeight="1" x14ac:dyDescent="0.2">
      <c r="A4" s="41" t="s">
        <v>0</v>
      </c>
      <c r="B4" s="53" t="s">
        <v>27</v>
      </c>
      <c r="C4" s="54"/>
      <c r="D4" s="51"/>
      <c r="U4" s="14" t="str">
        <f>"Quelle: "&amp;Daten!B4</f>
        <v>Quelle: Umweltbundesamt und Länderinitiative Kernindikatoren (LIKI) 2025 auf Basis von Daten der Bund-Länder-Arbeitsgemeinschaft Wasser</v>
      </c>
    </row>
    <row r="5" spans="1:21" ht="42" customHeight="1" x14ac:dyDescent="0.2">
      <c r="A5" s="41" t="s">
        <v>9</v>
      </c>
      <c r="B5" s="51" t="s">
        <v>28</v>
      </c>
      <c r="C5" s="51"/>
      <c r="D5" s="52"/>
      <c r="U5" s="14" t="str">
        <f>"Source: "&amp;Daten!B5</f>
        <v>Source: German Environment Agency and the Länder Initiative on Core Indicators (LIKI) 2025 based on data from the German Working Group on water issues of the Federal States and the Federal Government</v>
      </c>
    </row>
    <row r="6" spans="1:21" x14ac:dyDescent="0.2">
      <c r="A6" s="41" t="s">
        <v>13</v>
      </c>
      <c r="B6" s="51" t="s">
        <v>23</v>
      </c>
      <c r="C6" s="51"/>
      <c r="D6" s="52"/>
    </row>
    <row r="7" spans="1:21" ht="54.75" customHeight="1" x14ac:dyDescent="0.2">
      <c r="A7" s="41" t="s">
        <v>13</v>
      </c>
      <c r="B7" s="51" t="s">
        <v>24</v>
      </c>
      <c r="C7" s="51"/>
      <c r="D7" s="52"/>
    </row>
    <row r="8" spans="1:21" x14ac:dyDescent="0.2">
      <c r="A8" s="41"/>
      <c r="B8" s="51" t="s">
        <v>25</v>
      </c>
      <c r="C8" s="51"/>
      <c r="D8" s="52"/>
    </row>
    <row r="9" spans="1:21" x14ac:dyDescent="0.2">
      <c r="A9" s="41" t="s">
        <v>14</v>
      </c>
      <c r="B9" s="51" t="s">
        <v>22</v>
      </c>
      <c r="C9" s="51"/>
      <c r="D9" s="52"/>
    </row>
    <row r="10" spans="1:21" ht="39.75" customHeight="1" x14ac:dyDescent="0.2">
      <c r="A10" s="41" t="s">
        <v>14</v>
      </c>
      <c r="B10" s="51" t="s">
        <v>26</v>
      </c>
      <c r="C10" s="51"/>
      <c r="D10" s="52"/>
    </row>
    <row r="11" spans="1:21" x14ac:dyDescent="0.2">
      <c r="A11" s="41" t="s">
        <v>15</v>
      </c>
      <c r="B11" s="48" t="s">
        <v>6</v>
      </c>
      <c r="C11" s="48"/>
      <c r="D11" s="47"/>
    </row>
    <row r="12" spans="1:21" x14ac:dyDescent="0.2">
      <c r="A12" s="42" t="s">
        <v>16</v>
      </c>
      <c r="B12" s="49" t="s">
        <v>10</v>
      </c>
      <c r="C12" s="49"/>
      <c r="D12" s="50"/>
    </row>
    <row r="14" spans="1:21" ht="24" x14ac:dyDescent="0.2">
      <c r="A14" s="15"/>
      <c r="B14" s="15"/>
      <c r="C14" s="37" t="s">
        <v>19</v>
      </c>
      <c r="D14" s="37" t="s">
        <v>20</v>
      </c>
    </row>
    <row r="15" spans="1:21" ht="38.25" customHeight="1" x14ac:dyDescent="0.2">
      <c r="A15" s="13"/>
      <c r="B15" s="36"/>
      <c r="C15" s="37" t="s">
        <v>7</v>
      </c>
      <c r="D15" s="37" t="s">
        <v>8</v>
      </c>
      <c r="F15" s="16"/>
      <c r="G15" s="16"/>
      <c r="H15" s="16"/>
      <c r="I15" s="17"/>
      <c r="J15" s="17"/>
      <c r="K15" s="17"/>
      <c r="L15" s="17"/>
      <c r="M15" s="17"/>
      <c r="N15" s="17"/>
      <c r="O15" s="17"/>
      <c r="P15" s="17"/>
      <c r="Q15" s="17"/>
      <c r="R15" s="17"/>
      <c r="S15" s="17"/>
      <c r="T15" s="17"/>
      <c r="U15" s="17"/>
    </row>
    <row r="16" spans="1:21" ht="18.75" customHeight="1" x14ac:dyDescent="0.2">
      <c r="A16" s="19"/>
      <c r="B16" s="18">
        <v>2008</v>
      </c>
      <c r="C16" s="39">
        <v>36.684229765013058</v>
      </c>
      <c r="D16" s="39">
        <v>18.162523933855525</v>
      </c>
    </row>
    <row r="17" spans="1:4" ht="18.75" customHeight="1" x14ac:dyDescent="0.2">
      <c r="A17" s="19"/>
      <c r="B17" s="20">
        <f>B16+1</f>
        <v>2009</v>
      </c>
      <c r="C17" s="40">
        <v>36.190515109170306</v>
      </c>
      <c r="D17" s="40">
        <v>17.469676855895194</v>
      </c>
    </row>
    <row r="18" spans="1:4" ht="18.75" customHeight="1" x14ac:dyDescent="0.2">
      <c r="A18" s="19"/>
      <c r="B18" s="18">
        <f t="shared" ref="B18:B20" si="0">B17+1</f>
        <v>2010</v>
      </c>
      <c r="C18" s="39">
        <v>36.148662092624356</v>
      </c>
      <c r="D18" s="39">
        <v>18.342581475128647</v>
      </c>
    </row>
    <row r="19" spans="1:4" ht="18.75" customHeight="1" x14ac:dyDescent="0.2">
      <c r="A19" s="19"/>
      <c r="B19" s="20">
        <f t="shared" si="0"/>
        <v>2011</v>
      </c>
      <c r="C19" s="40">
        <v>35.494625623960069</v>
      </c>
      <c r="D19" s="40">
        <v>18.028286189683858</v>
      </c>
    </row>
    <row r="20" spans="1:4" ht="18.75" customHeight="1" x14ac:dyDescent="0.2">
      <c r="A20" s="19"/>
      <c r="B20" s="18">
        <f t="shared" si="0"/>
        <v>2012</v>
      </c>
      <c r="C20" s="39">
        <v>35.290571428571432</v>
      </c>
      <c r="D20" s="39">
        <v>19.047341991341995</v>
      </c>
    </row>
    <row r="21" spans="1:4" ht="18.75" customHeight="1" x14ac:dyDescent="0.2">
      <c r="A21" s="19"/>
      <c r="B21" s="20">
        <v>2013</v>
      </c>
      <c r="C21" s="40">
        <v>35.912883333333326</v>
      </c>
      <c r="D21" s="40">
        <v>18.588883333333335</v>
      </c>
    </row>
    <row r="22" spans="1:4" ht="18.75" customHeight="1" x14ac:dyDescent="0.2">
      <c r="A22" s="19"/>
      <c r="B22" s="18">
        <v>2014</v>
      </c>
      <c r="C22" s="39">
        <v>36.124271493212667</v>
      </c>
      <c r="D22" s="39">
        <v>18.178678733031678</v>
      </c>
    </row>
    <row r="23" spans="1:4" ht="18.75" customHeight="1" x14ac:dyDescent="0.2">
      <c r="A23" s="19"/>
      <c r="B23" s="20">
        <v>2015</v>
      </c>
      <c r="C23" s="40">
        <v>38</v>
      </c>
      <c r="D23" s="40">
        <v>18.98</v>
      </c>
    </row>
    <row r="24" spans="1:4" ht="18.75" customHeight="1" x14ac:dyDescent="0.2">
      <c r="A24" s="19"/>
      <c r="B24" s="18">
        <v>2016</v>
      </c>
      <c r="C24" s="39">
        <v>36.9</v>
      </c>
      <c r="D24" s="39">
        <v>18.2</v>
      </c>
    </row>
    <row r="25" spans="1:4" ht="18.75" customHeight="1" x14ac:dyDescent="0.2">
      <c r="A25" s="19"/>
      <c r="B25" s="20">
        <v>2017</v>
      </c>
      <c r="C25" s="40">
        <v>34.799999999999997</v>
      </c>
      <c r="D25" s="40">
        <v>16.899999999999999</v>
      </c>
    </row>
    <row r="26" spans="1:4" ht="18.75" customHeight="1" x14ac:dyDescent="0.2">
      <c r="A26" s="19"/>
      <c r="B26" s="18">
        <v>2018</v>
      </c>
      <c r="C26" s="39">
        <v>34.590000000000003</v>
      </c>
      <c r="D26" s="39">
        <v>17.34</v>
      </c>
    </row>
    <row r="27" spans="1:4" ht="18.75" customHeight="1" x14ac:dyDescent="0.2">
      <c r="A27" s="19"/>
      <c r="B27" s="20">
        <v>2019</v>
      </c>
      <c r="C27" s="40">
        <v>33.4</v>
      </c>
      <c r="D27" s="40">
        <v>15.8</v>
      </c>
    </row>
    <row r="28" spans="1:4" ht="18.75" customHeight="1" x14ac:dyDescent="0.2">
      <c r="A28" s="19"/>
      <c r="B28" s="18">
        <v>2020</v>
      </c>
      <c r="C28" s="39">
        <v>33.700000000000003</v>
      </c>
      <c r="D28" s="39">
        <v>15.9</v>
      </c>
    </row>
    <row r="29" spans="1:4" ht="18.75" customHeight="1" x14ac:dyDescent="0.2">
      <c r="A29" s="19"/>
      <c r="B29" s="20">
        <v>2021</v>
      </c>
      <c r="C29" s="40">
        <v>32.9</v>
      </c>
      <c r="D29" s="40">
        <v>16</v>
      </c>
    </row>
    <row r="30" spans="1:4" ht="18.75" customHeight="1" x14ac:dyDescent="0.2">
      <c r="A30" s="19"/>
      <c r="B30" s="18">
        <v>2022</v>
      </c>
      <c r="C30" s="39">
        <v>33.6</v>
      </c>
      <c r="D30" s="39">
        <v>16</v>
      </c>
    </row>
    <row r="31" spans="1:4" ht="18.75" customHeight="1" x14ac:dyDescent="0.2">
      <c r="A31" s="19"/>
      <c r="B31" s="20">
        <v>2023</v>
      </c>
      <c r="C31" s="40">
        <v>33</v>
      </c>
      <c r="D31" s="40">
        <v>15</v>
      </c>
    </row>
    <row r="32" spans="1:4" ht="18.75" customHeight="1" x14ac:dyDescent="0.2">
      <c r="A32" s="19"/>
      <c r="B32" s="18">
        <v>2024</v>
      </c>
      <c r="C32" s="39">
        <v>35.4</v>
      </c>
      <c r="D32" s="39">
        <v>17</v>
      </c>
    </row>
    <row r="33" spans="2:4" ht="20.25" customHeight="1" x14ac:dyDescent="0.2">
      <c r="B33" s="20" t="s">
        <v>17</v>
      </c>
      <c r="C33" s="40" t="e">
        <v>#N/A</v>
      </c>
      <c r="D33" s="40">
        <v>0</v>
      </c>
    </row>
    <row r="34" spans="2:4" ht="18.75" customHeight="1" x14ac:dyDescent="0.2"/>
    <row r="35" spans="2:4" x14ac:dyDescent="0.2">
      <c r="D35" s="43"/>
    </row>
  </sheetData>
  <sheetProtection selectLockedCells="1"/>
  <mergeCells count="12">
    <mergeCell ref="B1:D1"/>
    <mergeCell ref="B11:D11"/>
    <mergeCell ref="B12:D12"/>
    <mergeCell ref="B6:D6"/>
    <mergeCell ref="B4:D4"/>
    <mergeCell ref="B3:D3"/>
    <mergeCell ref="B2:D2"/>
    <mergeCell ref="B9:D9"/>
    <mergeCell ref="B5:D5"/>
    <mergeCell ref="B7:D7"/>
    <mergeCell ref="B10:D10"/>
    <mergeCell ref="B8:D8"/>
  </mergeCells>
  <phoneticPr fontId="19" type="noConversion"/>
  <conditionalFormatting sqref="F15:U15">
    <cfRule type="cellIs" dxfId="0" priority="2" operator="greaterThan">
      <formula>0</formula>
    </cfRule>
  </conditionalFormatting>
  <pageMargins left="0.78740157499999996" right="0.78740157499999996" top="0.984251969" bottom="0.984251969" header="0.4921259845" footer="0.492125984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theme="8"/>
    <pageSetUpPr fitToPage="1"/>
  </sheetPr>
  <dimension ref="A1:Y28"/>
  <sheetViews>
    <sheetView showGridLines="0" zoomScale="120" zoomScaleNormal="120" workbookViewId="0">
      <selection activeCell="I31" sqref="I31"/>
    </sheetView>
  </sheetViews>
  <sheetFormatPr baseColWidth="10" defaultRowHeight="12.75" x14ac:dyDescent="0.2"/>
  <cols>
    <col min="1" max="1" width="3.28515625" style="38"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9.570312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44"/>
    </row>
    <row r="2" spans="1:25" ht="20.25" customHeight="1" x14ac:dyDescent="0.2">
      <c r="A2" s="44"/>
      <c r="B2" s="2"/>
      <c r="C2" s="2"/>
      <c r="D2" s="2"/>
      <c r="E2" s="2"/>
      <c r="F2" s="2"/>
      <c r="G2" s="2"/>
      <c r="H2" s="2"/>
      <c r="I2" s="2"/>
      <c r="J2" s="2"/>
      <c r="K2" s="2"/>
      <c r="L2" s="2"/>
      <c r="M2" s="2"/>
      <c r="Q2" s="58" t="s">
        <v>5</v>
      </c>
      <c r="R2" s="59"/>
      <c r="S2" s="59"/>
      <c r="T2" s="59"/>
      <c r="U2" s="59"/>
      <c r="V2" s="59"/>
      <c r="W2" s="59"/>
      <c r="X2" s="59"/>
      <c r="Y2" s="60"/>
    </row>
    <row r="3" spans="1:25" s="9" customFormat="1" ht="18.75" customHeight="1" x14ac:dyDescent="0.3">
      <c r="A3" s="45"/>
      <c r="B3" s="11"/>
      <c r="C3" s="11"/>
      <c r="D3" s="11"/>
      <c r="E3" s="11"/>
      <c r="F3" s="11"/>
      <c r="G3" s="11"/>
      <c r="H3" s="11"/>
      <c r="I3" s="11"/>
      <c r="J3" s="11"/>
      <c r="K3" s="11"/>
      <c r="L3" s="11"/>
      <c r="M3" s="11"/>
      <c r="N3" s="8"/>
      <c r="O3" s="8"/>
      <c r="P3" s="8"/>
      <c r="Q3" s="25"/>
      <c r="R3" s="26"/>
      <c r="S3" s="27"/>
      <c r="T3" s="26"/>
      <c r="U3" s="26"/>
      <c r="V3" s="27"/>
      <c r="W3" s="26"/>
      <c r="X3" s="26"/>
      <c r="Y3" s="28"/>
    </row>
    <row r="4" spans="1:25" s="9" customFormat="1" ht="15.95" customHeight="1" x14ac:dyDescent="0.2">
      <c r="A4" s="45"/>
      <c r="B4" s="12"/>
      <c r="C4" s="12"/>
      <c r="D4" s="12"/>
      <c r="E4" s="12"/>
      <c r="F4" s="12"/>
      <c r="G4" s="12"/>
      <c r="H4" s="12"/>
      <c r="I4" s="12"/>
      <c r="J4" s="12"/>
      <c r="K4" s="12"/>
      <c r="L4" s="12"/>
      <c r="M4" s="8"/>
      <c r="N4" s="8"/>
      <c r="O4" s="8"/>
      <c r="P4" s="8"/>
      <c r="Q4" s="25"/>
      <c r="R4" s="26"/>
      <c r="S4" s="26"/>
      <c r="T4" s="26"/>
      <c r="U4" s="26"/>
      <c r="V4" s="26"/>
      <c r="W4" s="26"/>
      <c r="X4" s="26"/>
      <c r="Y4" s="28"/>
    </row>
    <row r="5" spans="1:25" ht="7.5" customHeight="1" x14ac:dyDescent="0.2">
      <c r="A5" s="44"/>
      <c r="B5" s="5"/>
      <c r="C5" s="5"/>
      <c r="D5" s="5"/>
      <c r="E5" s="5"/>
      <c r="F5" s="5"/>
      <c r="G5" s="5"/>
      <c r="H5" s="5"/>
      <c r="I5" s="5"/>
      <c r="J5" s="5"/>
      <c r="K5" s="5"/>
      <c r="L5" s="5"/>
      <c r="M5" s="5"/>
      <c r="Q5" s="29"/>
      <c r="R5" s="30"/>
      <c r="S5" s="30"/>
      <c r="T5" s="30"/>
      <c r="U5" s="30"/>
      <c r="V5" s="30"/>
      <c r="W5" s="30"/>
      <c r="X5" s="30"/>
      <c r="Y5" s="31"/>
    </row>
    <row r="6" spans="1:25" ht="16.5" customHeight="1" x14ac:dyDescent="0.2">
      <c r="A6" s="44"/>
      <c r="C6" s="4"/>
      <c r="Q6" s="29"/>
      <c r="R6" s="30"/>
      <c r="S6" s="30"/>
      <c r="T6" s="30"/>
      <c r="U6" s="30"/>
      <c r="V6" s="30"/>
      <c r="W6" s="30"/>
      <c r="X6" s="30"/>
      <c r="Y6" s="31"/>
    </row>
    <row r="7" spans="1:25" ht="16.5" customHeight="1" x14ac:dyDescent="0.2">
      <c r="A7" s="44"/>
      <c r="C7" s="4"/>
      <c r="Q7" s="29"/>
      <c r="R7" s="30"/>
      <c r="S7" s="30"/>
      <c r="T7" s="30"/>
      <c r="U7" s="30"/>
      <c r="V7" s="30"/>
      <c r="W7" s="30"/>
      <c r="X7" s="30"/>
      <c r="Y7" s="31"/>
    </row>
    <row r="8" spans="1:25" ht="16.5" customHeight="1" x14ac:dyDescent="0.2">
      <c r="A8" s="44"/>
      <c r="C8" s="4"/>
      <c r="Q8" s="29"/>
      <c r="R8" s="30"/>
      <c r="S8" s="30"/>
      <c r="T8" s="30"/>
      <c r="U8" s="30"/>
      <c r="V8" s="30"/>
      <c r="W8" s="30"/>
      <c r="X8" s="30"/>
      <c r="Y8" s="31"/>
    </row>
    <row r="9" spans="1:25" ht="16.5" customHeight="1" x14ac:dyDescent="0.2">
      <c r="A9" s="44"/>
      <c r="C9" s="4"/>
      <c r="Q9" s="29"/>
      <c r="R9" s="30"/>
      <c r="S9" s="30"/>
      <c r="T9" s="30"/>
      <c r="U9" s="30"/>
      <c r="V9" s="30"/>
      <c r="W9" s="30"/>
      <c r="X9" s="30"/>
      <c r="Y9" s="31"/>
    </row>
    <row r="10" spans="1:25" ht="16.5" customHeight="1" x14ac:dyDescent="0.2">
      <c r="A10" s="44"/>
      <c r="C10" s="4"/>
      <c r="Q10" s="29"/>
      <c r="R10" s="30"/>
      <c r="S10" s="30"/>
      <c r="T10" s="30"/>
      <c r="U10" s="30"/>
      <c r="V10" s="30"/>
      <c r="W10" s="30"/>
      <c r="X10" s="30"/>
      <c r="Y10" s="31"/>
    </row>
    <row r="11" spans="1:25" ht="16.5" customHeight="1" x14ac:dyDescent="0.2">
      <c r="A11" s="44"/>
      <c r="C11" s="4"/>
      <c r="Q11" s="29"/>
      <c r="R11" s="32" t="s">
        <v>2</v>
      </c>
      <c r="S11" s="30"/>
      <c r="T11" s="30"/>
      <c r="U11" s="30"/>
      <c r="V11" s="30"/>
      <c r="W11" s="30"/>
      <c r="X11" s="30"/>
      <c r="Y11" s="31"/>
    </row>
    <row r="12" spans="1:25" ht="16.5" customHeight="1" x14ac:dyDescent="0.2">
      <c r="A12" s="44"/>
      <c r="C12" s="4"/>
      <c r="Q12" s="29"/>
      <c r="R12" s="30"/>
      <c r="S12" s="30"/>
      <c r="T12" s="30"/>
      <c r="U12" s="30"/>
      <c r="V12" s="30"/>
      <c r="W12" s="30"/>
      <c r="X12" s="30"/>
      <c r="Y12" s="31"/>
    </row>
    <row r="13" spans="1:25" ht="17.25" customHeight="1" x14ac:dyDescent="0.2">
      <c r="A13" s="44"/>
      <c r="C13" s="4"/>
      <c r="Q13" s="29"/>
      <c r="R13" s="32" t="s">
        <v>3</v>
      </c>
      <c r="S13" s="30"/>
      <c r="T13" s="30"/>
      <c r="U13" s="30"/>
      <c r="V13" s="30"/>
      <c r="W13" s="30"/>
      <c r="X13" s="30"/>
      <c r="Y13" s="31"/>
    </row>
    <row r="14" spans="1:25" ht="16.5" customHeight="1" x14ac:dyDescent="0.2">
      <c r="A14" s="44"/>
      <c r="C14" s="4"/>
      <c r="Q14" s="29"/>
      <c r="R14" s="30"/>
      <c r="S14" s="30"/>
      <c r="T14" s="30"/>
      <c r="U14" s="30"/>
      <c r="V14" s="30"/>
      <c r="W14" s="30"/>
      <c r="X14" s="30"/>
      <c r="Y14" s="31"/>
    </row>
    <row r="15" spans="1:25" ht="16.5" customHeight="1" x14ac:dyDescent="0.2">
      <c r="A15" s="44"/>
      <c r="C15" s="4"/>
      <c r="Q15" s="29"/>
      <c r="R15" s="30"/>
      <c r="S15" s="32" t="s">
        <v>4</v>
      </c>
      <c r="T15" s="30"/>
      <c r="U15" s="30"/>
      <c r="V15" s="32" t="s">
        <v>4</v>
      </c>
      <c r="W15" s="30"/>
      <c r="X15" s="30"/>
      <c r="Y15" s="31"/>
    </row>
    <row r="16" spans="1:25" ht="16.5" customHeight="1" x14ac:dyDescent="0.2">
      <c r="A16" s="44"/>
      <c r="C16" s="4"/>
      <c r="Q16" s="29"/>
      <c r="R16" s="30"/>
      <c r="S16" s="30"/>
      <c r="T16" s="30"/>
      <c r="U16" s="30"/>
      <c r="V16" s="30"/>
      <c r="W16" s="30"/>
      <c r="X16" s="30"/>
      <c r="Y16" s="31"/>
    </row>
    <row r="17" spans="1:25" ht="16.5" customHeight="1" x14ac:dyDescent="0.2">
      <c r="A17" s="44"/>
      <c r="B17" s="21"/>
      <c r="C17" s="22"/>
      <c r="D17" s="21"/>
      <c r="E17" s="21"/>
      <c r="F17" s="21"/>
      <c r="G17" s="21"/>
      <c r="H17" s="21"/>
      <c r="I17" s="21"/>
      <c r="J17" s="21"/>
      <c r="K17" s="21"/>
      <c r="L17" s="21"/>
      <c r="M17" s="21"/>
      <c r="N17" s="21"/>
      <c r="O17" s="21"/>
      <c r="P17" s="21"/>
      <c r="Q17" s="29"/>
      <c r="R17" s="30"/>
      <c r="S17" s="30"/>
      <c r="T17" s="30"/>
      <c r="U17" s="30"/>
      <c r="V17" s="30"/>
      <c r="W17" s="30"/>
      <c r="X17" s="30"/>
      <c r="Y17" s="31"/>
    </row>
    <row r="18" spans="1:25" ht="22.5" customHeight="1" x14ac:dyDescent="0.2">
      <c r="A18" s="44"/>
      <c r="B18" s="21"/>
      <c r="C18" s="22"/>
      <c r="D18" s="21"/>
      <c r="E18" s="21"/>
      <c r="F18" s="21"/>
      <c r="G18" s="21"/>
      <c r="H18" s="21"/>
      <c r="I18" s="21"/>
      <c r="J18" s="21"/>
      <c r="K18" s="21"/>
      <c r="L18" s="21"/>
      <c r="M18" s="21"/>
      <c r="N18" s="21"/>
      <c r="O18" s="21"/>
      <c r="P18" s="21"/>
      <c r="Q18" s="29"/>
      <c r="R18" s="30"/>
      <c r="S18" s="30"/>
      <c r="T18" s="30"/>
      <c r="U18" s="30"/>
      <c r="V18" s="30"/>
      <c r="W18" s="30"/>
      <c r="X18" s="30"/>
      <c r="Y18" s="31"/>
    </row>
    <row r="19" spans="1:25" ht="63.75" customHeight="1" x14ac:dyDescent="0.2">
      <c r="A19" s="44"/>
      <c r="B19" s="23"/>
      <c r="C19" s="24"/>
      <c r="D19" s="23"/>
      <c r="E19" s="23"/>
      <c r="F19" s="23"/>
      <c r="G19" s="23"/>
      <c r="H19" s="23"/>
      <c r="I19" s="23"/>
      <c r="J19" s="23"/>
      <c r="K19" s="23"/>
      <c r="L19" s="23"/>
      <c r="M19" s="23"/>
      <c r="N19" s="23"/>
      <c r="O19" s="21"/>
      <c r="P19" s="21"/>
      <c r="Q19" s="33"/>
      <c r="R19" s="34"/>
      <c r="S19" s="34"/>
      <c r="T19" s="34"/>
      <c r="U19" s="34"/>
      <c r="V19" s="34"/>
      <c r="W19" s="34"/>
      <c r="X19" s="34"/>
      <c r="Y19" s="35"/>
    </row>
    <row r="20" spans="1:25" ht="3" customHeight="1" x14ac:dyDescent="0.2">
      <c r="A20" s="44"/>
    </row>
    <row r="21" spans="1:25" ht="6" customHeight="1" x14ac:dyDescent="0.2">
      <c r="B21" s="6"/>
      <c r="C21" s="6"/>
      <c r="D21" s="6"/>
      <c r="E21" s="7"/>
      <c r="F21" s="7"/>
      <c r="G21" s="7"/>
      <c r="H21" s="7"/>
      <c r="I21" s="7"/>
      <c r="J21" s="7"/>
      <c r="K21" s="7"/>
      <c r="L21" s="7"/>
      <c r="M21" s="7"/>
      <c r="N21" s="7"/>
      <c r="O21" s="7"/>
      <c r="P21" s="7"/>
    </row>
    <row r="22" spans="1:25" ht="4.5" customHeight="1" x14ac:dyDescent="0.2">
      <c r="B22" s="6"/>
      <c r="C22" s="6"/>
      <c r="D22" s="6"/>
      <c r="E22" s="7"/>
      <c r="F22" s="7"/>
      <c r="G22" s="7"/>
      <c r="H22" s="7"/>
      <c r="I22" s="7"/>
      <c r="J22" s="7"/>
      <c r="K22" s="7"/>
      <c r="L22" s="7"/>
      <c r="M22" s="7"/>
      <c r="N22" s="7"/>
      <c r="O22" s="7"/>
      <c r="P22" s="7"/>
    </row>
    <row r="23" spans="1:25" ht="6" customHeight="1" x14ac:dyDescent="0.2">
      <c r="B23" s="6"/>
      <c r="C23" s="6"/>
      <c r="D23" s="6"/>
      <c r="E23" s="7"/>
      <c r="F23" s="7"/>
      <c r="G23" s="7"/>
      <c r="H23" s="7"/>
      <c r="I23" s="7"/>
      <c r="J23" s="7"/>
      <c r="K23" s="7"/>
      <c r="L23" s="7"/>
      <c r="M23" s="7"/>
      <c r="N23" s="7"/>
      <c r="O23" s="7"/>
      <c r="P23" s="7"/>
    </row>
    <row r="24" spans="1:25" ht="6.75" customHeight="1" x14ac:dyDescent="0.2"/>
    <row r="25" spans="1:25" ht="4.5" customHeight="1" x14ac:dyDescent="0.2">
      <c r="H25" s="3"/>
      <c r="I25" s="3"/>
      <c r="J25" s="3"/>
      <c r="K25" s="3"/>
      <c r="L25" s="3"/>
    </row>
    <row r="26" spans="1:25" ht="18" customHeight="1" x14ac:dyDescent="0.2">
      <c r="B26" s="10"/>
      <c r="C26" s="10"/>
      <c r="D26" s="10"/>
      <c r="E26" s="10"/>
      <c r="F26" s="10"/>
      <c r="G26" s="3"/>
      <c r="H26" s="3"/>
      <c r="I26" s="3"/>
      <c r="J26" s="3"/>
      <c r="K26" s="3"/>
      <c r="L26" s="3"/>
    </row>
    <row r="27" spans="1:25" x14ac:dyDescent="0.2">
      <c r="B27" s="10"/>
      <c r="C27" s="10"/>
      <c r="D27" s="10"/>
      <c r="E27" s="10"/>
      <c r="F27" s="10"/>
      <c r="G27" s="3"/>
      <c r="H27" s="3"/>
      <c r="I27" s="3"/>
      <c r="J27" s="3"/>
      <c r="K27" s="3"/>
      <c r="L27" s="3"/>
    </row>
    <row r="28" spans="1:25" x14ac:dyDescent="0.2">
      <c r="B28" s="10"/>
      <c r="C28" s="10"/>
      <c r="D28" s="10"/>
      <c r="E28" s="10"/>
      <c r="F28" s="10"/>
      <c r="G28" s="3"/>
      <c r="H28" s="3"/>
      <c r="I28" s="3"/>
      <c r="J28" s="3"/>
      <c r="K28" s="3"/>
      <c r="L28"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Y28"/>
  <sheetViews>
    <sheetView showGridLines="0" tabSelected="1" zoomScale="120" zoomScaleNormal="120" workbookViewId="0">
      <selection activeCell="I23" sqref="I23"/>
    </sheetView>
  </sheetViews>
  <sheetFormatPr baseColWidth="10" defaultRowHeight="12.75" x14ac:dyDescent="0.2"/>
  <cols>
    <col min="1" max="1" width="3.28515625" style="38"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9.570312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44"/>
    </row>
    <row r="2" spans="1:25" ht="20.25" customHeight="1" x14ac:dyDescent="0.2">
      <c r="A2" s="44"/>
      <c r="B2" s="2"/>
      <c r="C2" s="2"/>
      <c r="D2" s="2"/>
      <c r="E2" s="2"/>
      <c r="F2" s="2"/>
      <c r="G2" s="2"/>
      <c r="H2" s="2"/>
      <c r="I2" s="2"/>
      <c r="J2" s="2"/>
      <c r="K2" s="2"/>
      <c r="L2" s="2"/>
      <c r="M2" s="2"/>
      <c r="Q2" s="58" t="s">
        <v>5</v>
      </c>
      <c r="R2" s="59"/>
      <c r="S2" s="59"/>
      <c r="T2" s="59"/>
      <c r="U2" s="59"/>
      <c r="V2" s="59"/>
      <c r="W2" s="59"/>
      <c r="X2" s="59"/>
      <c r="Y2" s="60"/>
    </row>
    <row r="3" spans="1:25" s="9" customFormat="1" ht="18.75" customHeight="1" x14ac:dyDescent="0.3">
      <c r="A3" s="45"/>
      <c r="B3" s="11"/>
      <c r="C3" s="11"/>
      <c r="D3" s="11"/>
      <c r="E3" s="11"/>
      <c r="F3" s="11"/>
      <c r="G3" s="11"/>
      <c r="H3" s="11"/>
      <c r="I3" s="11"/>
      <c r="J3" s="11"/>
      <c r="K3" s="11"/>
      <c r="L3" s="11"/>
      <c r="M3" s="11"/>
      <c r="N3" s="8"/>
      <c r="O3" s="8"/>
      <c r="P3" s="8"/>
      <c r="Q3" s="25"/>
      <c r="R3" s="26"/>
      <c r="S3" s="27"/>
      <c r="T3" s="26"/>
      <c r="U3" s="26"/>
      <c r="V3" s="27"/>
      <c r="W3" s="26"/>
      <c r="X3" s="26"/>
      <c r="Y3" s="28"/>
    </row>
    <row r="4" spans="1:25" s="9" customFormat="1" ht="15.95" customHeight="1" x14ac:dyDescent="0.2">
      <c r="A4" s="45"/>
      <c r="B4" s="12"/>
      <c r="C4" s="12"/>
      <c r="D4" s="12"/>
      <c r="E4" s="12"/>
      <c r="F4" s="12"/>
      <c r="G4" s="12"/>
      <c r="H4" s="12"/>
      <c r="I4" s="12"/>
      <c r="J4" s="12"/>
      <c r="K4" s="12"/>
      <c r="L4" s="12"/>
      <c r="M4" s="8"/>
      <c r="N4" s="8"/>
      <c r="O4" s="8"/>
      <c r="P4" s="8"/>
      <c r="Q4" s="25"/>
      <c r="R4" s="26"/>
      <c r="S4" s="26"/>
      <c r="T4" s="26"/>
      <c r="U4" s="26"/>
      <c r="V4" s="26"/>
      <c r="W4" s="26"/>
      <c r="X4" s="26"/>
      <c r="Y4" s="28"/>
    </row>
    <row r="5" spans="1:25" ht="7.5" customHeight="1" x14ac:dyDescent="0.2">
      <c r="A5" s="44"/>
      <c r="B5" s="5"/>
      <c r="C5" s="5"/>
      <c r="D5" s="5"/>
      <c r="E5" s="5"/>
      <c r="F5" s="5"/>
      <c r="G5" s="5"/>
      <c r="H5" s="5"/>
      <c r="I5" s="5"/>
      <c r="J5" s="5"/>
      <c r="K5" s="5"/>
      <c r="L5" s="5"/>
      <c r="M5" s="5"/>
      <c r="Q5" s="29"/>
      <c r="R5" s="30"/>
      <c r="S5" s="30"/>
      <c r="T5" s="30"/>
      <c r="U5" s="30"/>
      <c r="V5" s="30"/>
      <c r="W5" s="30"/>
      <c r="X5" s="30"/>
      <c r="Y5" s="31"/>
    </row>
    <row r="6" spans="1:25" ht="16.5" customHeight="1" x14ac:dyDescent="0.2">
      <c r="A6" s="44"/>
      <c r="C6" s="4"/>
      <c r="Q6" s="29"/>
      <c r="R6" s="30"/>
      <c r="S6" s="30"/>
      <c r="T6" s="30"/>
      <c r="U6" s="30"/>
      <c r="V6" s="30"/>
      <c r="W6" s="30"/>
      <c r="X6" s="30"/>
      <c r="Y6" s="31"/>
    </row>
    <row r="7" spans="1:25" ht="16.5" customHeight="1" x14ac:dyDescent="0.2">
      <c r="A7" s="44"/>
      <c r="C7" s="4"/>
      <c r="Q7" s="29"/>
      <c r="R7" s="30"/>
      <c r="S7" s="30"/>
      <c r="T7" s="30"/>
      <c r="U7" s="30"/>
      <c r="V7" s="30"/>
      <c r="W7" s="30"/>
      <c r="X7" s="30"/>
      <c r="Y7" s="31"/>
    </row>
    <row r="8" spans="1:25" ht="16.5" customHeight="1" x14ac:dyDescent="0.2">
      <c r="A8" s="44"/>
      <c r="C8" s="4"/>
      <c r="Q8" s="29"/>
      <c r="R8" s="30"/>
      <c r="S8" s="30"/>
      <c r="T8" s="30"/>
      <c r="U8" s="30"/>
      <c r="V8" s="30"/>
      <c r="W8" s="30"/>
      <c r="X8" s="30"/>
      <c r="Y8" s="31"/>
    </row>
    <row r="9" spans="1:25" ht="16.5" customHeight="1" x14ac:dyDescent="0.2">
      <c r="A9" s="44"/>
      <c r="C9" s="4"/>
      <c r="Q9" s="29"/>
      <c r="R9" s="30"/>
      <c r="S9" s="30"/>
      <c r="T9" s="30"/>
      <c r="U9" s="30"/>
      <c r="V9" s="30"/>
      <c r="W9" s="30"/>
      <c r="X9" s="30"/>
      <c r="Y9" s="31"/>
    </row>
    <row r="10" spans="1:25" ht="16.5" customHeight="1" x14ac:dyDescent="0.2">
      <c r="A10" s="44"/>
      <c r="C10" s="4"/>
      <c r="Q10" s="29"/>
      <c r="R10" s="30"/>
      <c r="S10" s="30"/>
      <c r="T10" s="30"/>
      <c r="U10" s="30"/>
      <c r="V10" s="30"/>
      <c r="W10" s="30"/>
      <c r="X10" s="30"/>
      <c r="Y10" s="31"/>
    </row>
    <row r="11" spans="1:25" ht="16.5" customHeight="1" x14ac:dyDescent="0.2">
      <c r="A11" s="44"/>
      <c r="C11" s="4"/>
      <c r="Q11" s="29"/>
      <c r="R11" s="32" t="s">
        <v>2</v>
      </c>
      <c r="S11" s="30"/>
      <c r="T11" s="30"/>
      <c r="U11" s="30"/>
      <c r="V11" s="30"/>
      <c r="W11" s="30"/>
      <c r="X11" s="30"/>
      <c r="Y11" s="31"/>
    </row>
    <row r="12" spans="1:25" ht="16.5" customHeight="1" x14ac:dyDescent="0.2">
      <c r="A12" s="44"/>
      <c r="C12" s="4"/>
      <c r="Q12" s="29"/>
      <c r="R12" s="30"/>
      <c r="S12" s="30"/>
      <c r="T12" s="30"/>
      <c r="U12" s="30"/>
      <c r="V12" s="30"/>
      <c r="W12" s="30"/>
      <c r="X12" s="30"/>
      <c r="Y12" s="31"/>
    </row>
    <row r="13" spans="1:25" ht="17.25" customHeight="1" x14ac:dyDescent="0.2">
      <c r="A13" s="44"/>
      <c r="C13" s="4"/>
      <c r="Q13" s="29"/>
      <c r="R13" s="32" t="s">
        <v>3</v>
      </c>
      <c r="S13" s="30"/>
      <c r="T13" s="30"/>
      <c r="U13" s="30"/>
      <c r="V13" s="30"/>
      <c r="W13" s="30"/>
      <c r="X13" s="30"/>
      <c r="Y13" s="31"/>
    </row>
    <row r="14" spans="1:25" ht="16.5" customHeight="1" x14ac:dyDescent="0.2">
      <c r="A14" s="44"/>
      <c r="C14" s="4"/>
      <c r="Q14" s="29"/>
      <c r="R14" s="30"/>
      <c r="S14" s="30"/>
      <c r="T14" s="30"/>
      <c r="U14" s="30"/>
      <c r="V14" s="30"/>
      <c r="W14" s="30"/>
      <c r="X14" s="30"/>
      <c r="Y14" s="31"/>
    </row>
    <row r="15" spans="1:25" ht="16.5" customHeight="1" x14ac:dyDescent="0.2">
      <c r="A15" s="44"/>
      <c r="C15" s="4"/>
      <c r="Q15" s="29"/>
      <c r="R15" s="30"/>
      <c r="S15" s="32" t="s">
        <v>4</v>
      </c>
      <c r="T15" s="30"/>
      <c r="U15" s="30"/>
      <c r="V15" s="32" t="s">
        <v>4</v>
      </c>
      <c r="W15" s="30"/>
      <c r="X15" s="30"/>
      <c r="Y15" s="31"/>
    </row>
    <row r="16" spans="1:25" ht="16.5" customHeight="1" x14ac:dyDescent="0.2">
      <c r="A16" s="44"/>
      <c r="C16" s="4"/>
      <c r="Q16" s="29"/>
      <c r="R16" s="30"/>
      <c r="S16" s="30"/>
      <c r="T16" s="30"/>
      <c r="U16" s="30"/>
      <c r="V16" s="30"/>
      <c r="W16" s="30"/>
      <c r="X16" s="30"/>
      <c r="Y16" s="31"/>
    </row>
    <row r="17" spans="1:25" ht="16.5" customHeight="1" x14ac:dyDescent="0.2">
      <c r="A17" s="44"/>
      <c r="B17" s="21"/>
      <c r="C17" s="22"/>
      <c r="D17" s="21"/>
      <c r="E17" s="21"/>
      <c r="F17" s="21"/>
      <c r="G17" s="21"/>
      <c r="H17" s="21"/>
      <c r="I17" s="21"/>
      <c r="J17" s="21"/>
      <c r="K17" s="21"/>
      <c r="L17" s="21"/>
      <c r="M17" s="21"/>
      <c r="N17" s="21"/>
      <c r="O17" s="21"/>
      <c r="P17" s="21"/>
      <c r="Q17" s="29"/>
      <c r="R17" s="30"/>
      <c r="S17" s="30"/>
      <c r="T17" s="30"/>
      <c r="U17" s="30"/>
      <c r="V17" s="30"/>
      <c r="W17" s="30"/>
      <c r="X17" s="30"/>
      <c r="Y17" s="31"/>
    </row>
    <row r="18" spans="1:25" ht="22.5" customHeight="1" x14ac:dyDescent="0.2">
      <c r="A18" s="44"/>
      <c r="B18" s="21"/>
      <c r="C18" s="22"/>
      <c r="D18" s="21"/>
      <c r="E18" s="21"/>
      <c r="F18" s="21"/>
      <c r="G18" s="21"/>
      <c r="H18" s="21"/>
      <c r="I18" s="21"/>
      <c r="J18" s="21"/>
      <c r="K18" s="21"/>
      <c r="L18" s="21"/>
      <c r="M18" s="21"/>
      <c r="N18" s="21"/>
      <c r="O18" s="21"/>
      <c r="P18" s="21"/>
      <c r="Q18" s="29"/>
      <c r="R18" s="30"/>
      <c r="S18" s="30"/>
      <c r="T18" s="30"/>
      <c r="U18" s="30"/>
      <c r="V18" s="30"/>
      <c r="W18" s="30"/>
      <c r="X18" s="30"/>
      <c r="Y18" s="31"/>
    </row>
    <row r="19" spans="1:25" ht="63.75" customHeight="1" x14ac:dyDescent="0.2">
      <c r="A19" s="44"/>
      <c r="B19" s="23"/>
      <c r="C19" s="24"/>
      <c r="D19" s="23"/>
      <c r="E19" s="23"/>
      <c r="F19" s="23"/>
      <c r="G19" s="23"/>
      <c r="H19" s="23"/>
      <c r="I19" s="23"/>
      <c r="J19" s="23"/>
      <c r="K19" s="23"/>
      <c r="L19" s="23"/>
      <c r="M19" s="23"/>
      <c r="N19" s="23"/>
      <c r="O19" s="21"/>
      <c r="P19" s="21"/>
      <c r="Q19" s="33"/>
      <c r="R19" s="34"/>
      <c r="S19" s="34"/>
      <c r="T19" s="34"/>
      <c r="U19" s="34"/>
      <c r="V19" s="34"/>
      <c r="W19" s="34"/>
      <c r="X19" s="34"/>
      <c r="Y19" s="35"/>
    </row>
    <row r="20" spans="1:25" ht="3.75" customHeight="1" x14ac:dyDescent="0.2">
      <c r="A20" s="44"/>
    </row>
    <row r="21" spans="1:25" ht="6" customHeight="1" x14ac:dyDescent="0.2">
      <c r="B21" s="6"/>
      <c r="C21" s="6"/>
      <c r="D21" s="6"/>
      <c r="E21" s="7"/>
      <c r="F21" s="7"/>
      <c r="G21" s="7"/>
      <c r="H21" s="7"/>
      <c r="I21" s="7"/>
      <c r="J21" s="7"/>
      <c r="K21" s="7"/>
      <c r="L21" s="7"/>
      <c r="M21" s="7"/>
      <c r="N21" s="7"/>
      <c r="O21" s="7"/>
      <c r="P21" s="7"/>
    </row>
    <row r="22" spans="1:25" ht="4.5" customHeight="1" x14ac:dyDescent="0.2">
      <c r="B22" s="6"/>
      <c r="C22" s="6"/>
      <c r="D22" s="6"/>
      <c r="E22" s="7"/>
      <c r="F22" s="7"/>
      <c r="G22" s="7"/>
      <c r="H22" s="7"/>
      <c r="I22" s="7"/>
      <c r="J22" s="7"/>
      <c r="K22" s="7"/>
      <c r="L22" s="7"/>
      <c r="M22" s="7"/>
      <c r="N22" s="7"/>
      <c r="O22" s="7"/>
      <c r="P22" s="7"/>
    </row>
    <row r="23" spans="1:25" ht="6" customHeight="1" x14ac:dyDescent="0.2">
      <c r="B23" s="6"/>
      <c r="C23" s="6"/>
      <c r="D23" s="6"/>
      <c r="E23" s="7"/>
      <c r="F23" s="7"/>
      <c r="G23" s="7"/>
      <c r="H23" s="7"/>
      <c r="I23" s="7"/>
      <c r="J23" s="7"/>
      <c r="K23" s="7"/>
      <c r="L23" s="7"/>
      <c r="M23" s="7"/>
      <c r="N23" s="7"/>
      <c r="O23" s="7"/>
      <c r="P23" s="7"/>
    </row>
    <row r="24" spans="1:25" ht="6.75" customHeight="1" x14ac:dyDescent="0.2"/>
    <row r="25" spans="1:25" ht="4.5" customHeight="1" x14ac:dyDescent="0.2">
      <c r="H25" s="3"/>
      <c r="I25" s="3"/>
      <c r="J25" s="3"/>
      <c r="K25" s="3"/>
      <c r="L25" s="3"/>
    </row>
    <row r="26" spans="1:25" ht="18" customHeight="1" x14ac:dyDescent="0.2">
      <c r="B26" s="10"/>
      <c r="C26" s="10"/>
      <c r="D26" s="10"/>
      <c r="E26" s="10"/>
      <c r="F26" s="10"/>
      <c r="G26" s="3"/>
      <c r="H26" s="3"/>
      <c r="I26" s="3"/>
      <c r="J26" s="3"/>
      <c r="K26" s="3"/>
      <c r="L26" s="3"/>
    </row>
    <row r="27" spans="1:25" x14ac:dyDescent="0.2">
      <c r="B27" s="10"/>
      <c r="C27" s="10"/>
      <c r="D27" s="10"/>
      <c r="E27" s="10"/>
      <c r="F27" s="10"/>
      <c r="G27" s="3"/>
      <c r="H27" s="3"/>
      <c r="I27" s="3"/>
      <c r="J27" s="3"/>
      <c r="K27" s="3"/>
      <c r="L27" s="3"/>
    </row>
    <row r="28" spans="1:25" x14ac:dyDescent="0.2">
      <c r="B28" s="10"/>
      <c r="C28" s="10"/>
      <c r="D28" s="10"/>
      <c r="E28" s="10"/>
      <c r="F28" s="10"/>
      <c r="G28" s="3"/>
      <c r="H28" s="3"/>
      <c r="I28" s="3"/>
      <c r="J28" s="3"/>
      <c r="K28" s="3"/>
      <c r="L28"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Daten</vt:lpstr>
      <vt:lpstr>Diagramm</vt:lpstr>
      <vt:lpstr>Diagramm ENGLISCH</vt:lpstr>
      <vt:lpstr>Diagramm!Print_Area</vt:lpstr>
      <vt:lpstr>'Diagramm ENGLISCH'!Print_Area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2025-01-28T11:03:52Z</cp:lastPrinted>
  <dcterms:created xsi:type="dcterms:W3CDTF">2010-08-25T11:28:54Z</dcterms:created>
  <dcterms:modified xsi:type="dcterms:W3CDTF">2026-01-29T12:36:08Z</dcterms:modified>
</cp:coreProperties>
</file>