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ONLINE-ARTIKEL\07_Rohstoffe\7-3_Gesamter-Materialaufwand\"/>
    </mc:Choice>
  </mc:AlternateContent>
  <bookViews>
    <workbookView xWindow="-15" yWindow="-15" windowWidth="25260" windowHeight="6060" tabRatio="256" activeTab="1"/>
  </bookViews>
  <sheets>
    <sheet name="Daten" sheetId="1" r:id="rId1"/>
    <sheet name="Abb" sheetId="17" r:id="rId2"/>
  </sheets>
  <definedNames>
    <definedName name="Beschriftung">OFFSET(Daten!$B$10,0,0,COUNTA(Daten!$B$10:$B$27),-1)</definedName>
    <definedName name="Daten01">OFFSET(Daten!$E$10,0,0,COUNTA(Daten!$E$10:$E$27),-1)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Abb!$B$1:$N$32</definedName>
  </definedNames>
  <calcPr calcId="152511" concurrentCalc="0"/>
</workbook>
</file>

<file path=xl/calcChain.xml><?xml version="1.0" encoding="utf-8"?>
<calcChain xmlns="http://schemas.openxmlformats.org/spreadsheetml/2006/main">
  <c r="X3" i="1" l="1"/>
</calcChain>
</file>

<file path=xl/sharedStrings.xml><?xml version="1.0" encoding="utf-8"?>
<sst xmlns="http://schemas.openxmlformats.org/spreadsheetml/2006/main" count="21" uniqueCount="20">
  <si>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</si>
  <si>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</si>
  <si>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</si>
  <si>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</si>
  <si>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</si>
  <si>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</si>
  <si>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</si>
  <si>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</si>
  <si>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</si>
  <si>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</si>
  <si>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Dittrich, M., Giljum, S,., Lutter, S., Polzin, C.: Aktualisierung von nationalen und internationalen Ressourcenkennzahlen. Wien, 2012. Im Auftrag des UBA, Förderkennzeichen 363 01 417</t>
  </si>
  <si>
    <t>Erosion</t>
  </si>
  <si>
    <t>Gesamt</t>
  </si>
  <si>
    <t>Biomasse und ihre Erzeugnisse</t>
  </si>
  <si>
    <t>Metallerze und ihre Erzeugnisse</t>
  </si>
  <si>
    <t>nicht-metallische Mineralien und ihre Erzeugnisse</t>
  </si>
  <si>
    <t>Energieträger und ihre Erzeugnisse</t>
  </si>
  <si>
    <t>sonstige Güter</t>
  </si>
  <si>
    <t xml:space="preserve">Indirekte und versteckte Materialflüsse der Importe
</t>
  </si>
  <si>
    <t>Millionen Tonnen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</si>
</sst>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164" formatCode="&quot;Quelle:&quot;\ @"/>
    <numFmt numFmtId="165" formatCode="###\ ###\ ##0;[Red]\-###\ ###\ ##0;\-"/>
    <numFmt numFmtId="166" formatCode="@\ *."/>
    <numFmt numFmtId="167" formatCode="\ \ \ \ \ \ \ \ \ \ @\ *."/>
    <numFmt numFmtId="168" formatCode="\ \ \ \ \ \ \ \ \ \ \ \ @\ *."/>
    <numFmt numFmtId="169" formatCode="\ \ \ \ \ \ \ \ \ \ \ \ @"/>
    <numFmt numFmtId="170" formatCode="\ \ \ \ \ \ \ \ \ \ \ \ \ @\ *."/>
    <numFmt numFmtId="171" formatCode="\ @\ *."/>
    <numFmt numFmtId="172" formatCode="\ @"/>
    <numFmt numFmtId="173" formatCode="\ \ @\ *."/>
    <numFmt numFmtId="174" formatCode="\ \ @"/>
    <numFmt numFmtId="175" formatCode="\ \ \ @\ *."/>
    <numFmt numFmtId="176" formatCode="\ \ \ @"/>
    <numFmt numFmtId="177" formatCode="\ \ \ \ @\ *."/>
    <numFmt numFmtId="178" formatCode="\ \ \ \ @"/>
    <numFmt numFmtId="179" formatCode="\ \ \ \ \ \ @\ *."/>
    <numFmt numFmtId="180" formatCode="\ \ \ \ \ \ @"/>
    <numFmt numFmtId="181" formatCode="\ \ \ \ \ \ \ @\ *."/>
    <numFmt numFmtId="182" formatCode="\ \ \ \ \ \ \ \ \ @\ *."/>
    <numFmt numFmtId="183" formatCode="\ \ \ \ \ \ \ \ \ @"/>
    <numFmt numFmtId="184" formatCode="_(* #,##0_);_(* \(#,##0\);_(* &quot;-&quot;_);_(@_)"/>
    <numFmt numFmtId="185" formatCode="_(&quot;$&quot;* #,##0_);_(&quot;$&quot;* \(#,##0\);_(&quot;$&quot;* &quot;-&quot;_);_(@_)"/>
    <numFmt numFmtId="186" formatCode="###\ ##0.0;[Red]\-###\ ##0.0;\-"/>
  </numFmts>
  <fonts count="37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0"/>
      <name val="MetaNormalLF-Roman"/>
      <family val="2"/>
    </font>
    <font>
      <sz val="9"/>
      <name val="MetaNormalLF-Roman"/>
      <family val="2"/>
    </font>
    <font>
      <sz val="10"/>
      <name val="Arial"/>
      <family val="2"/>
    </font>
    <font>
      <sz val="7"/>
      <name val="Letter Gothic CE"/>
      <family val="3"/>
      <charset val="238"/>
    </font>
    <font>
      <sz val="7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tted">
        <color theme="1"/>
      </right>
      <top/>
      <bottom style="thin">
        <color indexed="64"/>
      </bottom>
      <diagonal/>
    </border>
  </borders>
  <cellStyleXfs count="70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165" fontId="32" fillId="0" borderId="0">
      <alignment horizontal="right" indent="1"/>
    </xf>
    <xf numFmtId="9" fontId="34" fillId="0" borderId="0" applyFont="0" applyFill="0" applyBorder="0" applyAlignment="0" applyProtection="0"/>
    <xf numFmtId="166" fontId="19" fillId="0" borderId="0"/>
    <xf numFmtId="49" fontId="19" fillId="0" borderId="0"/>
    <xf numFmtId="167" fontId="19" fillId="0" borderId="0">
      <alignment horizontal="center"/>
    </xf>
    <xf numFmtId="168" fontId="19" fillId="0" borderId="0"/>
    <xf numFmtId="169" fontId="19" fillId="0" borderId="0"/>
    <xf numFmtId="170" fontId="19" fillId="0" borderId="0"/>
    <xf numFmtId="171" fontId="19" fillId="0" borderId="0"/>
    <xf numFmtId="172" fontId="35" fillId="0" borderId="0"/>
    <xf numFmtId="173" fontId="36" fillId="0" borderId="0"/>
    <xf numFmtId="174" fontId="35" fillId="0" borderId="0"/>
    <xf numFmtId="175" fontId="19" fillId="0" borderId="0"/>
    <xf numFmtId="176" fontId="19" fillId="0" borderId="0"/>
    <xf numFmtId="177" fontId="19" fillId="0" borderId="0"/>
    <xf numFmtId="178" fontId="35" fillId="0" borderId="0"/>
    <xf numFmtId="179" fontId="19" fillId="0" borderId="0">
      <alignment horizontal="center"/>
    </xf>
    <xf numFmtId="180" fontId="19" fillId="0" borderId="0">
      <alignment horizontal="center"/>
    </xf>
    <xf numFmtId="181" fontId="19" fillId="0" borderId="0">
      <alignment horizontal="center"/>
    </xf>
    <xf numFmtId="182" fontId="19" fillId="0" borderId="0">
      <alignment horizontal="center"/>
    </xf>
    <xf numFmtId="183" fontId="19" fillId="0" borderId="0">
      <alignment horizontal="center"/>
    </xf>
    <xf numFmtId="184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186" fontId="33" fillId="0" borderId="11" applyFill="0" applyBorder="0">
      <alignment horizontal="right" indent="1"/>
    </xf>
    <xf numFmtId="0" fontId="19" fillId="0" borderId="25"/>
    <xf numFmtId="166" fontId="35" fillId="0" borderId="0"/>
    <xf numFmtId="49" fontId="35" fillId="0" borderId="0"/>
  </cellStyleXfs>
  <cellXfs count="69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2" xfId="0" applyFont="1" applyFill="1" applyBorder="1" applyAlignment="1">
      <alignment horizontal="left" vertical="center" wrapText="1"/>
    </xf>
    <xf numFmtId="3" fontId="29" fillId="24" borderId="21" xfId="0" applyNumberFormat="1" applyFont="1" applyFill="1" applyBorder="1" applyAlignment="1">
      <alignment horizontal="center" vertical="center" wrapText="1"/>
    </xf>
    <xf numFmtId="0" fontId="30" fillId="25" borderId="23" xfId="0" applyFont="1" applyFill="1" applyBorder="1" applyAlignment="1">
      <alignment horizontal="center" vertical="center" wrapText="1"/>
    </xf>
    <xf numFmtId="0" fontId="25" fillId="24" borderId="0" xfId="0" applyFont="1" applyFill="1" applyBorder="1" applyAlignment="1" applyProtection="1">
      <alignment horizontal="left" vertical="top" wrapText="1"/>
    </xf>
    <xf numFmtId="0" fontId="0" fillId="0" borderId="0" xfId="0" applyFill="1"/>
    <xf numFmtId="0" fontId="0" fillId="0" borderId="26" xfId="0" applyFill="1" applyBorder="1"/>
    <xf numFmtId="0" fontId="0" fillId="0" borderId="25" xfId="0" applyBorder="1"/>
    <xf numFmtId="0" fontId="0" fillId="0" borderId="24" xfId="0" applyBorder="1"/>
    <xf numFmtId="0" fontId="0" fillId="0" borderId="11" xfId="0" applyFill="1" applyBorder="1"/>
    <xf numFmtId="0" fontId="0" fillId="0" borderId="16" xfId="0" applyBorder="1"/>
    <xf numFmtId="0" fontId="0" fillId="24" borderId="16" xfId="0" applyFill="1" applyBorder="1"/>
    <xf numFmtId="0" fontId="0" fillId="24" borderId="16" xfId="0" applyFill="1" applyBorder="1" applyProtection="1"/>
    <xf numFmtId="0" fontId="0" fillId="0" borderId="12" xfId="0" applyFill="1" applyBorder="1"/>
    <xf numFmtId="0" fontId="0" fillId="24" borderId="17" xfId="0" applyFill="1" applyBorder="1"/>
    <xf numFmtId="0" fontId="0" fillId="24" borderId="18" xfId="0" applyFill="1" applyBorder="1"/>
    <xf numFmtId="3" fontId="29" fillId="26" borderId="21" xfId="0" applyNumberFormat="1" applyFont="1" applyFill="1" applyBorder="1" applyAlignment="1">
      <alignment horizontal="center" vertical="center" wrapText="1"/>
    </xf>
    <xf numFmtId="0" fontId="28" fillId="24" borderId="0" xfId="0" applyFont="1" applyFill="1"/>
    <xf numFmtId="0" fontId="28" fillId="24" borderId="0" xfId="0" applyFont="1" applyFill="1" applyProtection="1"/>
    <xf numFmtId="3" fontId="26" fillId="24" borderId="21" xfId="0" applyNumberFormat="1" applyFont="1" applyFill="1" applyBorder="1" applyAlignment="1">
      <alignment horizontal="center" vertical="center" wrapText="1"/>
    </xf>
    <xf numFmtId="3" fontId="26" fillId="26" borderId="21" xfId="0" applyNumberFormat="1" applyFont="1" applyFill="1" applyBorder="1" applyAlignment="1">
      <alignment horizontal="center" vertical="center" wrapText="1"/>
    </xf>
    <xf numFmtId="0" fontId="30" fillId="25" borderId="22" xfId="0" applyFont="1" applyFill="1" applyBorder="1" applyAlignment="1">
      <alignment horizontal="center" vertical="center" wrapText="1"/>
    </xf>
    <xf numFmtId="0" fontId="26" fillId="24" borderId="27" xfId="0" applyFont="1" applyFill="1" applyBorder="1" applyAlignment="1">
      <alignment horizontal="left" vertical="center" wrapText="1"/>
    </xf>
    <xf numFmtId="3" fontId="29" fillId="24" borderId="27" xfId="0" applyNumberFormat="1" applyFont="1" applyFill="1" applyBorder="1" applyAlignment="1">
      <alignment horizontal="center" vertical="center" wrapText="1"/>
    </xf>
    <xf numFmtId="3" fontId="26" fillId="24" borderId="27" xfId="0" applyNumberFormat="1" applyFont="1" applyFill="1" applyBorder="1" applyAlignment="1">
      <alignment horizontal="center" vertical="center" wrapText="1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9" xfId="0" applyFont="1" applyFill="1" applyBorder="1" applyAlignment="1" applyProtection="1">
      <alignment horizontal="left" vertical="center" wrapText="1"/>
      <protection locked="0"/>
    </xf>
    <xf numFmtId="0" fontId="27" fillId="24" borderId="20" xfId="0" applyFont="1" applyFill="1" applyBorder="1" applyAlignment="1" applyProtection="1">
      <alignment horizontal="left" vertical="center" wrapText="1"/>
      <protection locked="0"/>
    </xf>
    <xf numFmtId="0" fontId="25" fillId="24" borderId="0" xfId="0" applyFont="1" applyFill="1" applyBorder="1" applyAlignment="1" applyProtection="1">
      <alignment horizontal="left" vertical="top" wrapText="1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</cellXfs>
  <cellStyles count="70">
    <cellStyle name="0mitP" xfId="45"/>
    <cellStyle name="0ohneP" xfId="46"/>
    <cellStyle name="10mitP" xfId="47"/>
    <cellStyle name="12mitP" xfId="48"/>
    <cellStyle name="12ohneP" xfId="49"/>
    <cellStyle name="13mitP" xfId="50"/>
    <cellStyle name="1mitP" xfId="51"/>
    <cellStyle name="1ohneP" xfId="52"/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mitP" xfId="53"/>
    <cellStyle name="2ohneP" xfId="54"/>
    <cellStyle name="3mitP" xfId="55"/>
    <cellStyle name="3ohneP" xfId="56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4mitP" xfId="57"/>
    <cellStyle name="4ohneP" xfId="58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mitP" xfId="59"/>
    <cellStyle name="6ohneP" xfId="60"/>
    <cellStyle name="7mitP" xfId="61"/>
    <cellStyle name="9mitP" xfId="62"/>
    <cellStyle name="9ohneP" xfId="63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Comma [0]" xfId="64"/>
    <cellStyle name="Currency [0]" xfId="65"/>
    <cellStyle name="Eine_Nachkommastelle" xfId="66"/>
    <cellStyle name="Eingabe" xfId="27" builtinId="20" customBuiltin="1"/>
    <cellStyle name="Ergebnis" xfId="28" builtinId="25" customBuiltin="1"/>
    <cellStyle name="Erklärender Text" xfId="29" builtinId="53" customBuiltin="1"/>
    <cellStyle name="Fuss" xfId="67"/>
    <cellStyle name="Gut" xfId="30" builtinId="26" customBuiltin="1"/>
    <cellStyle name="mitP" xfId="68"/>
    <cellStyle name="Neutral" xfId="31" builtinId="28" customBuiltin="1"/>
    <cellStyle name="Notiz" xfId="32" builtinId="10" customBuiltin="1"/>
    <cellStyle name="Ohne_Nachkomma" xfId="43"/>
    <cellStyle name="ohneP" xfId="69"/>
    <cellStyle name="Prozent 2" xfId="44"/>
    <cellStyle name="Schlecht" xfId="33" builtinId="27" customBuiltin="1"/>
    <cellStyle name="Standard" xfId="0" builtinId="0"/>
    <cellStyle name="Standard 2" xfId="42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4B4B4D"/>
      <color rgb="FF333333"/>
      <color rgb="FF080808"/>
      <color rgb="FFFFFFFF"/>
      <color rgb="FFE6E6E6"/>
      <color rgb="FF5EAD35"/>
      <color rgb="FF125D86"/>
      <color rgb="FF005F85"/>
      <color rgb="FF61B931"/>
      <color rgb="FF0B90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490404977107356E-2"/>
          <c:y val="7.1095755756180601E-2"/>
          <c:w val="0.86359082810764409"/>
          <c:h val="0.68074086725980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Biomasse und ihre Erzeugnisse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invertIfNegative val="0"/>
          <c:dPt>
            <c:idx val="18"/>
            <c:invertIfNegative val="0"/>
            <c:bubble3D val="0"/>
            <c:spPr>
              <a:solidFill>
                <a:schemeClr val="bg1"/>
              </a:solidFill>
              <a:ln>
                <a:noFill/>
                <a:prstDash val="solid"/>
              </a:ln>
            </c:spPr>
          </c:dPt>
          <c:dPt>
            <c:idx val="19"/>
            <c:invertIfNegative val="0"/>
            <c:bubble3D val="0"/>
            <c:spPr>
              <a:solidFill>
                <a:schemeClr val="bg1"/>
              </a:solidFill>
              <a:ln>
                <a:noFill/>
                <a:prstDash val="dash"/>
              </a:ln>
            </c:spPr>
          </c:dPt>
          <c:cat>
            <c:numRef>
              <c:f>Daten!$B$10:$B$28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Daten!$C$10:$C$28</c:f>
              <c:numCache>
                <c:formatCode>#,##0</c:formatCode>
                <c:ptCount val="19"/>
                <c:pt idx="0">
                  <c:v>221318939.39405096</c:v>
                </c:pt>
                <c:pt idx="1">
                  <c:v>234182643.33636492</c:v>
                </c:pt>
                <c:pt idx="2">
                  <c:v>242414902.69443709</c:v>
                </c:pt>
                <c:pt idx="3">
                  <c:v>224522485.75040296</c:v>
                </c:pt>
                <c:pt idx="4">
                  <c:v>255256276.8414979</c:v>
                </c:pt>
                <c:pt idx="5">
                  <c:v>250379842.21999806</c:v>
                </c:pt>
                <c:pt idx="6">
                  <c:v>249268527.57966998</c:v>
                </c:pt>
                <c:pt idx="7">
                  <c:v>262372212.10861599</c:v>
                </c:pt>
                <c:pt idx="8">
                  <c:v>271495615.8754679</c:v>
                </c:pt>
                <c:pt idx="9">
                  <c:v>275383316.62981302</c:v>
                </c:pt>
                <c:pt idx="10">
                  <c:v>275793417.34488499</c:v>
                </c:pt>
                <c:pt idx="11">
                  <c:v>291373106.42426503</c:v>
                </c:pt>
                <c:pt idx="12">
                  <c:v>291305125.87620199</c:v>
                </c:pt>
                <c:pt idx="13">
                  <c:v>290641777.99733996</c:v>
                </c:pt>
                <c:pt idx="14">
                  <c:v>307870013.69596189</c:v>
                </c:pt>
                <c:pt idx="15">
                  <c:v>328684113.39135998</c:v>
                </c:pt>
                <c:pt idx="16">
                  <c:v>387202103.90371388</c:v>
                </c:pt>
                <c:pt idx="17">
                  <c:v>394309038.1286431</c:v>
                </c:pt>
                <c:pt idx="18">
                  <c:v>370400376.55379891</c:v>
                </c:pt>
              </c:numCache>
            </c:numRef>
          </c:val>
        </c:ser>
        <c:ser>
          <c:idx val="2"/>
          <c:order val="1"/>
          <c:tx>
            <c:strRef>
              <c:f>Daten!$D$9</c:f>
              <c:strCache>
                <c:ptCount val="1"/>
                <c:pt idx="0">
                  <c:v>Metallerze und ihre Erzeugnisse</c:v>
                </c:pt>
              </c:strCache>
            </c:strRef>
          </c:tx>
          <c:spPr>
            <a:solidFill>
              <a:schemeClr val="tx1"/>
            </a:solidFill>
            <a:ln w="9525">
              <a:noFill/>
            </a:ln>
          </c:spPr>
          <c:invertIfNegative val="0"/>
          <c:cat>
            <c:numRef>
              <c:f>Daten!$B$10:$B$28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Daten!$D$10:$D$28</c:f>
              <c:numCache>
                <c:formatCode>#,##0</c:formatCode>
                <c:ptCount val="19"/>
                <c:pt idx="0">
                  <c:v>785842446.19273901</c:v>
                </c:pt>
                <c:pt idx="1">
                  <c:v>820414958.49435127</c:v>
                </c:pt>
                <c:pt idx="2">
                  <c:v>882266649.29531705</c:v>
                </c:pt>
                <c:pt idx="3">
                  <c:v>705157378.73005283</c:v>
                </c:pt>
                <c:pt idx="4">
                  <c:v>935137795.52809691</c:v>
                </c:pt>
                <c:pt idx="5">
                  <c:v>1018202485.9263494</c:v>
                </c:pt>
                <c:pt idx="6">
                  <c:v>840502086.04448402</c:v>
                </c:pt>
                <c:pt idx="7">
                  <c:v>885786426.39560604</c:v>
                </c:pt>
                <c:pt idx="8">
                  <c:v>974247343.10319531</c:v>
                </c:pt>
                <c:pt idx="9">
                  <c:v>1152954095.219147</c:v>
                </c:pt>
                <c:pt idx="10">
                  <c:v>1004457358.6589729</c:v>
                </c:pt>
                <c:pt idx="11">
                  <c:v>1047910240.3603505</c:v>
                </c:pt>
                <c:pt idx="12">
                  <c:v>1003921125.119503</c:v>
                </c:pt>
                <c:pt idx="13">
                  <c:v>964952375.76672518</c:v>
                </c:pt>
                <c:pt idx="14">
                  <c:v>1036838913.8264998</c:v>
                </c:pt>
                <c:pt idx="15">
                  <c:v>1127341512.7355137</c:v>
                </c:pt>
                <c:pt idx="16">
                  <c:v>1285063253.0288491</c:v>
                </c:pt>
                <c:pt idx="17">
                  <c:v>1316851189.9173586</c:v>
                </c:pt>
                <c:pt idx="18">
                  <c:v>1282956738.5416598</c:v>
                </c:pt>
              </c:numCache>
            </c:numRef>
          </c:val>
        </c:ser>
        <c:ser>
          <c:idx val="1"/>
          <c:order val="2"/>
          <c:tx>
            <c:strRef>
              <c:f>Daten!$E$9</c:f>
              <c:strCache>
                <c:ptCount val="1"/>
                <c:pt idx="0">
                  <c:v>nicht-metallische Mineralien und ihre Erzeugnisse</c:v>
                </c:pt>
              </c:strCache>
            </c:strRef>
          </c:tx>
          <c:spPr>
            <a:solidFill>
              <a:schemeClr val="accent1"/>
            </a:solidFill>
            <a:ln w="9525">
              <a:noFill/>
            </a:ln>
          </c:spPr>
          <c:invertIfNegative val="0"/>
          <c:cat>
            <c:numRef>
              <c:f>Daten!$B$10:$B$28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Daten!$E$10:$E$28</c:f>
              <c:numCache>
                <c:formatCode>#,##0</c:formatCode>
                <c:ptCount val="19"/>
                <c:pt idx="0">
                  <c:v>43302262.943592004</c:v>
                </c:pt>
                <c:pt idx="1">
                  <c:v>47103361.728760004</c:v>
                </c:pt>
                <c:pt idx="2">
                  <c:v>56080745.649781995</c:v>
                </c:pt>
                <c:pt idx="3">
                  <c:v>57249474.431900002</c:v>
                </c:pt>
                <c:pt idx="4">
                  <c:v>51872966.430569999</c:v>
                </c:pt>
                <c:pt idx="5">
                  <c:v>58581246.674000002</c:v>
                </c:pt>
                <c:pt idx="6">
                  <c:v>64815675.045260005</c:v>
                </c:pt>
                <c:pt idx="7">
                  <c:v>60728521.199268013</c:v>
                </c:pt>
                <c:pt idx="8">
                  <c:v>65000862.37573</c:v>
                </c:pt>
                <c:pt idx="9">
                  <c:v>63506035.453550003</c:v>
                </c:pt>
                <c:pt idx="10">
                  <c:v>61899459.988800004</c:v>
                </c:pt>
                <c:pt idx="11">
                  <c:v>59167810.798500001</c:v>
                </c:pt>
                <c:pt idx="12">
                  <c:v>61811973.726400003</c:v>
                </c:pt>
                <c:pt idx="13">
                  <c:v>72634459.407499999</c:v>
                </c:pt>
                <c:pt idx="14">
                  <c:v>68510458.332599998</c:v>
                </c:pt>
                <c:pt idx="15">
                  <c:v>71651157.395960003</c:v>
                </c:pt>
                <c:pt idx="16">
                  <c:v>69802937.582770005</c:v>
                </c:pt>
                <c:pt idx="17">
                  <c:v>69774805.684179991</c:v>
                </c:pt>
                <c:pt idx="18">
                  <c:v>80987628.270449996</c:v>
                </c:pt>
              </c:numCache>
            </c:numRef>
          </c:val>
        </c:ser>
        <c:ser>
          <c:idx val="3"/>
          <c:order val="3"/>
          <c:tx>
            <c:strRef>
              <c:f>Daten!$F$9</c:f>
              <c:strCache>
                <c:ptCount val="1"/>
                <c:pt idx="0">
                  <c:v>Energieträger und ihre Erzeugnisse</c:v>
                </c:pt>
              </c:strCache>
            </c:strRef>
          </c:tx>
          <c:spPr>
            <a:solidFill>
              <a:srgbClr val="4B4B4D"/>
            </a:solidFill>
            <a:ln>
              <a:noFill/>
            </a:ln>
          </c:spPr>
          <c:invertIfNegative val="0"/>
          <c:cat>
            <c:numRef>
              <c:f>Daten!$B$10:$B$28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Daten!$F$10:$F$28</c:f>
              <c:numCache>
                <c:formatCode>#,##0</c:formatCode>
                <c:ptCount val="19"/>
                <c:pt idx="0">
                  <c:v>102584628.12641999</c:v>
                </c:pt>
                <c:pt idx="1">
                  <c:v>141678811.30834803</c:v>
                </c:pt>
                <c:pt idx="2">
                  <c:v>147695629.12468001</c:v>
                </c:pt>
                <c:pt idx="3">
                  <c:v>134522774.28350401</c:v>
                </c:pt>
                <c:pt idx="4">
                  <c:v>196372528.18204603</c:v>
                </c:pt>
                <c:pt idx="5">
                  <c:v>189638853.25542998</c:v>
                </c:pt>
                <c:pt idx="6">
                  <c:v>207516569.49807805</c:v>
                </c:pt>
                <c:pt idx="7">
                  <c:v>223079613.24076593</c:v>
                </c:pt>
                <c:pt idx="8">
                  <c:v>240198326.73101801</c:v>
                </c:pt>
                <c:pt idx="9">
                  <c:v>233618766.61770397</c:v>
                </c:pt>
                <c:pt idx="10">
                  <c:v>243081839.47864407</c:v>
                </c:pt>
                <c:pt idx="11">
                  <c:v>275729996.42603606</c:v>
                </c:pt>
                <c:pt idx="12">
                  <c:v>264774474.04472393</c:v>
                </c:pt>
                <c:pt idx="13">
                  <c:v>246110643.34044996</c:v>
                </c:pt>
                <c:pt idx="14">
                  <c:v>283782250.25650805</c:v>
                </c:pt>
                <c:pt idx="15">
                  <c:v>288946207.35091221</c:v>
                </c:pt>
                <c:pt idx="16">
                  <c:v>317842410.09299403</c:v>
                </c:pt>
                <c:pt idx="17">
                  <c:v>321323748.16915792</c:v>
                </c:pt>
                <c:pt idx="18">
                  <c:v>323261278.17737001</c:v>
                </c:pt>
              </c:numCache>
            </c:numRef>
          </c:val>
        </c:ser>
        <c:ser>
          <c:idx val="4"/>
          <c:order val="4"/>
          <c:tx>
            <c:strRef>
              <c:f>Daten!$G$9</c:f>
              <c:strCache>
                <c:ptCount val="1"/>
                <c:pt idx="0">
                  <c:v>sonstige Güter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</c:spPr>
          <c:invertIfNegative val="0"/>
          <c:cat>
            <c:numRef>
              <c:f>Daten!$B$10:$B$28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Daten!$G$10:$G$28</c:f>
              <c:numCache>
                <c:formatCode>#,##0</c:formatCode>
                <c:ptCount val="19"/>
                <c:pt idx="0">
                  <c:v>50789053.182238996</c:v>
                </c:pt>
                <c:pt idx="1">
                  <c:v>60723164.622495003</c:v>
                </c:pt>
                <c:pt idx="2">
                  <c:v>71586045.849945992</c:v>
                </c:pt>
                <c:pt idx="3">
                  <c:v>80257183.026561007</c:v>
                </c:pt>
                <c:pt idx="4">
                  <c:v>82748061.498645008</c:v>
                </c:pt>
                <c:pt idx="5">
                  <c:v>87698247.304187998</c:v>
                </c:pt>
                <c:pt idx="6">
                  <c:v>84826110.01049</c:v>
                </c:pt>
                <c:pt idx="7">
                  <c:v>92646538.071800008</c:v>
                </c:pt>
                <c:pt idx="8">
                  <c:v>94778682.696059003</c:v>
                </c:pt>
                <c:pt idx="9">
                  <c:v>94018679.321173996</c:v>
                </c:pt>
                <c:pt idx="10">
                  <c:v>90280165.254866004</c:v>
                </c:pt>
                <c:pt idx="11">
                  <c:v>95489435.922384009</c:v>
                </c:pt>
                <c:pt idx="12">
                  <c:v>91303490.158372</c:v>
                </c:pt>
                <c:pt idx="13">
                  <c:v>97538259.521586999</c:v>
                </c:pt>
                <c:pt idx="14">
                  <c:v>92141911.437599003</c:v>
                </c:pt>
                <c:pt idx="15">
                  <c:v>91700537.595244005</c:v>
                </c:pt>
                <c:pt idx="16">
                  <c:v>95736351.916428</c:v>
                </c:pt>
                <c:pt idx="17">
                  <c:v>90564653.179002002</c:v>
                </c:pt>
                <c:pt idx="18">
                  <c:v>95583028.762153</c:v>
                </c:pt>
              </c:numCache>
            </c:numRef>
          </c:val>
        </c:ser>
        <c:ser>
          <c:idx val="5"/>
          <c:order val="5"/>
          <c:tx>
            <c:strRef>
              <c:f>Daten!$H$9</c:f>
              <c:strCache>
                <c:ptCount val="1"/>
                <c:pt idx="0">
                  <c:v>Erosion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cat>
            <c:numRef>
              <c:f>Daten!$B$10:$B$28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Daten!$H$10:$H$28</c:f>
              <c:numCache>
                <c:formatCode>#,##0</c:formatCode>
                <c:ptCount val="19"/>
                <c:pt idx="0">
                  <c:v>202267519.86153901</c:v>
                </c:pt>
                <c:pt idx="1">
                  <c:v>213046267.58607203</c:v>
                </c:pt>
                <c:pt idx="2">
                  <c:v>217288106.255723</c:v>
                </c:pt>
                <c:pt idx="3">
                  <c:v>211174736.830529</c:v>
                </c:pt>
                <c:pt idx="4">
                  <c:v>210590775.978214</c:v>
                </c:pt>
                <c:pt idx="5">
                  <c:v>203650153.458561</c:v>
                </c:pt>
                <c:pt idx="6">
                  <c:v>210853635.26559198</c:v>
                </c:pt>
                <c:pt idx="7">
                  <c:v>216934275.51853403</c:v>
                </c:pt>
                <c:pt idx="8">
                  <c:v>221857525.605717</c:v>
                </c:pt>
                <c:pt idx="9">
                  <c:v>221571277.60857001</c:v>
                </c:pt>
                <c:pt idx="10">
                  <c:v>221462635.19652399</c:v>
                </c:pt>
                <c:pt idx="11">
                  <c:v>237853192.08348101</c:v>
                </c:pt>
                <c:pt idx="12">
                  <c:v>242827002.11272299</c:v>
                </c:pt>
                <c:pt idx="13">
                  <c:v>242199852.056281</c:v>
                </c:pt>
                <c:pt idx="14">
                  <c:v>246489704.78299403</c:v>
                </c:pt>
                <c:pt idx="15">
                  <c:v>275403346.14264899</c:v>
                </c:pt>
                <c:pt idx="16">
                  <c:v>327887987.09121501</c:v>
                </c:pt>
                <c:pt idx="17">
                  <c:v>334310347.93139493</c:v>
                </c:pt>
                <c:pt idx="18">
                  <c:v>310390143.35798603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431128088"/>
        <c:axId val="431126912"/>
      </c:barChart>
      <c:lineChart>
        <c:grouping val="standard"/>
        <c:varyColors val="0"/>
        <c:ser>
          <c:idx val="6"/>
          <c:order val="6"/>
          <c:spPr>
            <a:ln>
              <a:noFill/>
            </a:ln>
          </c:spPr>
          <c:marker>
            <c:symbol val="none"/>
          </c:marker>
          <c:dLbls>
            <c:spPr>
              <a:solidFill>
                <a:srgbClr val="080808"/>
              </a:solidFill>
            </c:spPr>
            <c:txPr>
              <a:bodyPr/>
              <a:lstStyle/>
              <a:p>
                <a:pPr>
                  <a:defRPr sz="7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Daten!$I$10:$I$28</c:f>
              <c:numCache>
                <c:formatCode>#,##0</c:formatCode>
                <c:ptCount val="19"/>
                <c:pt idx="0">
                  <c:v>1406104849.7005801</c:v>
                </c:pt>
                <c:pt idx="1">
                  <c:v>1517149207.076391</c:v>
                </c:pt>
                <c:pt idx="2">
                  <c:v>1617332078.8698852</c:v>
                </c:pt>
                <c:pt idx="3">
                  <c:v>1412884033.0529499</c:v>
                </c:pt>
                <c:pt idx="4">
                  <c:v>1731978404.4590697</c:v>
                </c:pt>
                <c:pt idx="5">
                  <c:v>1808150828.8385265</c:v>
                </c:pt>
                <c:pt idx="6">
                  <c:v>1657782603.443574</c:v>
                </c:pt>
                <c:pt idx="7">
                  <c:v>1741547586.5345898</c:v>
                </c:pt>
                <c:pt idx="8">
                  <c:v>1867578356.3871872</c:v>
                </c:pt>
                <c:pt idx="9">
                  <c:v>2041052170.8499579</c:v>
                </c:pt>
                <c:pt idx="10">
                  <c:v>1896974875.9226921</c:v>
                </c:pt>
                <c:pt idx="11">
                  <c:v>2007523782.0150168</c:v>
                </c:pt>
                <c:pt idx="12">
                  <c:v>1955943191.0379238</c:v>
                </c:pt>
                <c:pt idx="13">
                  <c:v>1914077368.0898833</c:v>
                </c:pt>
                <c:pt idx="14">
                  <c:v>2035633252.3321626</c:v>
                </c:pt>
                <c:pt idx="15">
                  <c:v>2183726874.611639</c:v>
                </c:pt>
                <c:pt idx="16">
                  <c:v>2483535043.6159701</c:v>
                </c:pt>
                <c:pt idx="17">
                  <c:v>2527133783.0097365</c:v>
                </c:pt>
                <c:pt idx="18">
                  <c:v>2463579193.6634178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1128088"/>
        <c:axId val="431126912"/>
      </c:lineChart>
      <c:catAx>
        <c:axId val="431128088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layout/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8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431126912"/>
        <c:crosses val="autoZero"/>
        <c:auto val="1"/>
        <c:lblAlgn val="ctr"/>
        <c:lblOffset val="100"/>
        <c:noMultiLvlLbl val="0"/>
      </c:catAx>
      <c:valAx>
        <c:axId val="431126912"/>
        <c:scaling>
          <c:orientation val="minMax"/>
          <c:max val="300000000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Millionen Tonnen</c:v>
                </c:pt>
              </c:strCache>
            </c:strRef>
          </c:tx>
          <c:layout>
            <c:manualLayout>
              <c:xMode val="edge"/>
              <c:yMode val="edge"/>
              <c:x val="5.2857141496455672E-2"/>
              <c:y val="8.965699544400919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\ 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31128088"/>
        <c:crosses val="autoZero"/>
        <c:crossBetween val="between"/>
        <c:majorUnit val="500000000"/>
        <c:minorUnit val="100000000"/>
        <c:dispUnits>
          <c:builtInUnit val="millions"/>
        </c:dispUnits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b"/>
      <c:legendEntry>
        <c:idx val="6"/>
        <c:delete val="1"/>
      </c:legendEntry>
      <c:layout>
        <c:manualLayout>
          <c:xMode val="edge"/>
          <c:yMode val="edge"/>
          <c:x val="9.9453374453388504E-2"/>
          <c:y val="0.84588169339557417"/>
          <c:w val="0.86077140169332123"/>
          <c:h val="9.445960727368026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" footer="0.31496062992126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36858</xdr:colOff>
      <xdr:row>2</xdr:row>
      <xdr:rowOff>82826</xdr:rowOff>
    </xdr:from>
    <xdr:to>
      <xdr:col>13</xdr:col>
      <xdr:colOff>977348</xdr:colOff>
      <xdr:row>23</xdr:row>
      <xdr:rowOff>91109</xdr:rowOff>
    </xdr:to>
    <xdr:graphicFrame macro="">
      <xdr:nvGraphicFramePr>
        <xdr:cNvPr id="2" name="Diagramm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405848</xdr:colOff>
      <xdr:row>21</xdr:row>
      <xdr:rowOff>11207</xdr:rowOff>
    </xdr:from>
    <xdr:to>
      <xdr:col>13</xdr:col>
      <xdr:colOff>803414</xdr:colOff>
      <xdr:row>24</xdr:row>
      <xdr:rowOff>8278</xdr:rowOff>
    </xdr:to>
    <xdr:sp macro="" textlink="Daten!X3">
      <xdr:nvSpPr>
        <xdr:cNvPr id="3" name="Textfeld 2"/>
        <xdr:cNvSpPr txBox="1"/>
      </xdr:nvSpPr>
      <xdr:spPr>
        <a:xfrm>
          <a:off x="3511826" y="5204403"/>
          <a:ext cx="3470414" cy="2786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Dittrich, M., Giljum, S,., Lutter, S., Polzin, C.: Aktualisierung von nationalen und internationalen Ressourcenkennzahlen. Wien, 2012. Im Auftrag des UBA, Förderkennzeichen 363 01 417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25</xdr:row>
      <xdr:rowOff>11212</xdr:rowOff>
    </xdr:from>
    <xdr:to>
      <xdr:col>4</xdr:col>
      <xdr:colOff>778565</xdr:colOff>
      <xdr:row>35</xdr:row>
      <xdr:rowOff>46766</xdr:rowOff>
    </xdr:to>
    <xdr:sp macro="" textlink="Daten!B4">
      <xdr:nvSpPr>
        <xdr:cNvPr id="4" name="Textfeld 3"/>
        <xdr:cNvSpPr txBox="1"/>
      </xdr:nvSpPr>
      <xdr:spPr>
        <a:xfrm>
          <a:off x="101876" y="5556833"/>
          <a:ext cx="1670602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173935</xdr:colOff>
      <xdr:row>1</xdr:row>
      <xdr:rowOff>9525</xdr:rowOff>
    </xdr:from>
    <xdr:to>
      <xdr:col>12</xdr:col>
      <xdr:colOff>886239</xdr:colOff>
      <xdr:row>2</xdr:row>
      <xdr:rowOff>38100</xdr:rowOff>
    </xdr:to>
    <xdr:sp macro="" textlink="Daten!B1">
      <xdr:nvSpPr>
        <xdr:cNvPr id="5" name="Textfeld 4"/>
        <xdr:cNvSpPr txBox="1"/>
      </xdr:nvSpPr>
      <xdr:spPr>
        <a:xfrm>
          <a:off x="173935" y="266286"/>
          <a:ext cx="59220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Indirekte und versteckte Materialflüsse der Importe
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B2">
      <xdr:nvSpPr>
        <xdr:cNvPr id="6" name="Textfeld 5"/>
        <xdr:cNvSpPr txBox="1"/>
      </xdr:nvSpPr>
      <xdr:spPr>
        <a:xfrm>
          <a:off x="215348" y="542097"/>
          <a:ext cx="5930348" cy="26877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16569</xdr:colOff>
      <xdr:row>1</xdr:row>
      <xdr:rowOff>11766</xdr:rowOff>
    </xdr:from>
    <xdr:to>
      <xdr:col>13</xdr:col>
      <xdr:colOff>818221</xdr:colOff>
      <xdr:row>1</xdr:row>
      <xdr:rowOff>11766</xdr:rowOff>
    </xdr:to>
    <xdr:cxnSp macro="">
      <xdr:nvCxnSpPr>
        <xdr:cNvPr id="8" name="Gerade Verbindung 7"/>
        <xdr:cNvCxnSpPr/>
      </xdr:nvCxnSpPr>
      <xdr:spPr>
        <a:xfrm>
          <a:off x="231917" y="268527"/>
          <a:ext cx="6732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24853</xdr:colOff>
      <xdr:row>20</xdr:row>
      <xdr:rowOff>140803</xdr:rowOff>
    </xdr:from>
    <xdr:to>
      <xdr:col>13</xdr:col>
      <xdr:colOff>826505</xdr:colOff>
      <xdr:row>21</xdr:row>
      <xdr:rowOff>2067</xdr:rowOff>
    </xdr:to>
    <xdr:cxnSp macro="">
      <xdr:nvCxnSpPr>
        <xdr:cNvPr id="9" name="Gerade Verbindung 8"/>
        <xdr:cNvCxnSpPr/>
      </xdr:nvCxnSpPr>
      <xdr:spPr>
        <a:xfrm flipV="1">
          <a:off x="240201" y="5193194"/>
          <a:ext cx="6765130" cy="2069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8287</xdr:colOff>
      <xdr:row>18</xdr:row>
      <xdr:rowOff>813764</xdr:rowOff>
    </xdr:from>
    <xdr:to>
      <xdr:col>13</xdr:col>
      <xdr:colOff>809939</xdr:colOff>
      <xdr:row>18</xdr:row>
      <xdr:rowOff>813764</xdr:rowOff>
    </xdr:to>
    <xdr:cxnSp macro="">
      <xdr:nvCxnSpPr>
        <xdr:cNvPr id="10" name="Gerade Verbindung 9"/>
        <xdr:cNvCxnSpPr/>
      </xdr:nvCxnSpPr>
      <xdr:spPr>
        <a:xfrm>
          <a:off x="223635" y="4648612"/>
          <a:ext cx="676513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3"/>
  </sheetPr>
  <dimension ref="A1:X28"/>
  <sheetViews>
    <sheetView showGridLines="0" workbookViewId="0">
      <selection activeCell="L10" sqref="L10"/>
    </sheetView>
  </sheetViews>
  <sheetFormatPr baseColWidth="10" defaultRowHeight="12.75"/>
  <cols>
    <col min="1" max="1" width="18" style="7" bestFit="1" customWidth="1"/>
    <col min="2" max="2" width="15.28515625" style="7" customWidth="1"/>
    <col min="3" max="8" width="15.85546875" style="7" customWidth="1"/>
    <col min="9" max="9" width="15.85546875" style="50" customWidth="1"/>
    <col min="10" max="13" width="11.42578125" style="6"/>
    <col min="14" max="16384" width="11.42578125" style="7"/>
  </cols>
  <sheetData>
    <row r="1" spans="1:24" ht="15.95" customHeight="1">
      <c r="A1" s="13" t="s">
        <v>1</v>
      </c>
      <c r="B1" s="58" t="s">
        <v>18</v>
      </c>
      <c r="C1" s="58"/>
      <c r="D1" s="58"/>
      <c r="E1" s="58"/>
      <c r="F1" s="58"/>
      <c r="G1" s="58"/>
      <c r="H1" s="58"/>
      <c r="I1" s="59"/>
    </row>
    <row r="2" spans="1:24" ht="15.95" customHeight="1">
      <c r="A2" s="13" t="s">
        <v>2</v>
      </c>
      <c r="B2" s="60"/>
      <c r="C2" s="60"/>
      <c r="D2" s="60"/>
      <c r="E2" s="60"/>
      <c r="F2" s="60"/>
      <c r="G2" s="60"/>
      <c r="H2" s="60"/>
      <c r="I2" s="59"/>
    </row>
    <row r="3" spans="1:24" ht="33" customHeight="1">
      <c r="A3" s="13" t="s">
        <v>0</v>
      </c>
      <c r="B3" s="63" t="s">
        <v>10</v>
      </c>
      <c r="C3" s="64"/>
      <c r="D3" s="64"/>
      <c r="E3" s="64"/>
      <c r="F3" s="64"/>
      <c r="G3" s="64"/>
      <c r="H3" s="64"/>
      <c r="I3" s="58"/>
      <c r="X3" s="7" t="str">
        <f>"Quelle: "&amp;Daten!B3</f>
        <v>Quelle: Dittrich, M., Giljum, S,., Lutter, S., Polzin, C.: Aktualisierung von nationalen und internationalen Ressourcenkennzahlen. Wien, 2012. Im Auftrag des UBA, Förderkennzeichen 363 01 417</v>
      </c>
    </row>
    <row r="4" spans="1:24">
      <c r="A4" s="13" t="s">
        <v>3</v>
      </c>
      <c r="B4" s="60"/>
      <c r="C4" s="60"/>
      <c r="D4" s="60"/>
      <c r="E4" s="60"/>
      <c r="F4" s="60"/>
      <c r="G4" s="60"/>
      <c r="H4" s="60"/>
      <c r="I4" s="59"/>
    </row>
    <row r="5" spans="1:24">
      <c r="A5" s="13" t="s">
        <v>8</v>
      </c>
      <c r="B5" s="60" t="s">
        <v>19</v>
      </c>
      <c r="C5" s="60"/>
      <c r="D5" s="60"/>
      <c r="E5" s="60"/>
      <c r="F5" s="60"/>
      <c r="G5" s="60"/>
      <c r="H5" s="60"/>
      <c r="I5" s="59"/>
    </row>
    <row r="6" spans="1:24">
      <c r="A6" s="14" t="s">
        <v>9</v>
      </c>
      <c r="B6" s="61"/>
      <c r="C6" s="61"/>
      <c r="D6" s="61"/>
      <c r="E6" s="61"/>
      <c r="F6" s="61"/>
      <c r="G6" s="61"/>
      <c r="H6" s="61"/>
      <c r="I6" s="62"/>
    </row>
    <row r="8" spans="1:24">
      <c r="A8" s="8"/>
      <c r="B8" s="8"/>
      <c r="C8" s="8"/>
      <c r="D8" s="8"/>
      <c r="E8" s="8"/>
      <c r="F8" s="8"/>
      <c r="G8" s="8"/>
      <c r="H8" s="8"/>
      <c r="I8" s="51"/>
    </row>
    <row r="9" spans="1:24" ht="61.5" customHeight="1">
      <c r="A9" s="6"/>
      <c r="B9" s="34"/>
      <c r="C9" s="54" t="s">
        <v>13</v>
      </c>
      <c r="D9" s="36" t="s">
        <v>14</v>
      </c>
      <c r="E9" s="36" t="s">
        <v>15</v>
      </c>
      <c r="F9" s="36" t="s">
        <v>16</v>
      </c>
      <c r="G9" s="36" t="s">
        <v>17</v>
      </c>
      <c r="H9" s="36" t="s">
        <v>11</v>
      </c>
      <c r="I9" s="36" t="s">
        <v>12</v>
      </c>
      <c r="P9" s="9"/>
      <c r="Q9" s="9"/>
      <c r="R9" s="9"/>
      <c r="S9" s="9"/>
      <c r="T9" s="9"/>
      <c r="U9" s="9"/>
      <c r="V9" s="9"/>
      <c r="W9" s="9"/>
      <c r="X9" s="9"/>
    </row>
    <row r="10" spans="1:24" ht="18.75" customHeight="1">
      <c r="A10" s="6"/>
      <c r="B10" s="10">
        <v>1990</v>
      </c>
      <c r="C10" s="35">
        <v>221318939.39405096</v>
      </c>
      <c r="D10" s="35">
        <v>785842446.19273901</v>
      </c>
      <c r="E10" s="35">
        <v>43302262.943592004</v>
      </c>
      <c r="F10" s="35">
        <v>102584628.12641999</v>
      </c>
      <c r="G10" s="35">
        <v>50789053.182238996</v>
      </c>
      <c r="H10" s="35">
        <v>202267519.86153901</v>
      </c>
      <c r="I10" s="52">
        <v>1406104849.7005801</v>
      </c>
    </row>
    <row r="11" spans="1:24" ht="18.75" customHeight="1">
      <c r="A11" s="11"/>
      <c r="B11" s="12">
        <v>1991</v>
      </c>
      <c r="C11" s="49">
        <v>234182643.33636492</v>
      </c>
      <c r="D11" s="49">
        <v>820414958.49435127</v>
      </c>
      <c r="E11" s="49">
        <v>47103361.728760004</v>
      </c>
      <c r="F11" s="49">
        <v>141678811.30834803</v>
      </c>
      <c r="G11" s="49">
        <v>60723164.622495003</v>
      </c>
      <c r="H11" s="49">
        <v>213046267.58607203</v>
      </c>
      <c r="I11" s="53">
        <v>1517149207.076391</v>
      </c>
    </row>
    <row r="12" spans="1:24" ht="18.75" customHeight="1">
      <c r="A12" s="11"/>
      <c r="B12" s="10">
        <v>1992</v>
      </c>
      <c r="C12" s="35">
        <v>242414902.69443709</v>
      </c>
      <c r="D12" s="35">
        <v>882266649.29531705</v>
      </c>
      <c r="E12" s="35">
        <v>56080745.649781995</v>
      </c>
      <c r="F12" s="35">
        <v>147695629.12468001</v>
      </c>
      <c r="G12" s="35">
        <v>71586045.849945992</v>
      </c>
      <c r="H12" s="35">
        <v>217288106.255723</v>
      </c>
      <c r="I12" s="52">
        <v>1617332078.8698852</v>
      </c>
    </row>
    <row r="13" spans="1:24" ht="18.75" customHeight="1">
      <c r="A13" s="11"/>
      <c r="B13" s="12">
        <v>1993</v>
      </c>
      <c r="C13" s="49">
        <v>224522485.75040296</v>
      </c>
      <c r="D13" s="49">
        <v>705157378.73005283</v>
      </c>
      <c r="E13" s="49">
        <v>57249474.431900002</v>
      </c>
      <c r="F13" s="49">
        <v>134522774.28350401</v>
      </c>
      <c r="G13" s="49">
        <v>80257183.026561007</v>
      </c>
      <c r="H13" s="49">
        <v>211174736.830529</v>
      </c>
      <c r="I13" s="53">
        <v>1412884033.0529499</v>
      </c>
    </row>
    <row r="14" spans="1:24" ht="18.75" customHeight="1">
      <c r="A14" s="11"/>
      <c r="B14" s="10">
        <v>1994</v>
      </c>
      <c r="C14" s="35">
        <v>255256276.8414979</v>
      </c>
      <c r="D14" s="35">
        <v>935137795.52809691</v>
      </c>
      <c r="E14" s="35">
        <v>51872966.430569999</v>
      </c>
      <c r="F14" s="35">
        <v>196372528.18204603</v>
      </c>
      <c r="G14" s="35">
        <v>82748061.498645008</v>
      </c>
      <c r="H14" s="35">
        <v>210590775.978214</v>
      </c>
      <c r="I14" s="52">
        <v>1731978404.4590697</v>
      </c>
    </row>
    <row r="15" spans="1:24" ht="18.75" customHeight="1">
      <c r="A15" s="11"/>
      <c r="B15" s="12">
        <v>1995</v>
      </c>
      <c r="C15" s="49">
        <v>250379842.21999806</v>
      </c>
      <c r="D15" s="49">
        <v>1018202485.9263494</v>
      </c>
      <c r="E15" s="49">
        <v>58581246.674000002</v>
      </c>
      <c r="F15" s="49">
        <v>189638853.25542998</v>
      </c>
      <c r="G15" s="49">
        <v>87698247.304187998</v>
      </c>
      <c r="H15" s="49">
        <v>203650153.458561</v>
      </c>
      <c r="I15" s="53">
        <v>1808150828.8385265</v>
      </c>
    </row>
    <row r="16" spans="1:24" ht="18.75" customHeight="1">
      <c r="A16" s="11"/>
      <c r="B16" s="10">
        <v>1996</v>
      </c>
      <c r="C16" s="35">
        <v>249268527.57966998</v>
      </c>
      <c r="D16" s="35">
        <v>840502086.04448402</v>
      </c>
      <c r="E16" s="35">
        <v>64815675.045260005</v>
      </c>
      <c r="F16" s="35">
        <v>207516569.49807805</v>
      </c>
      <c r="G16" s="35">
        <v>84826110.01049</v>
      </c>
      <c r="H16" s="35">
        <v>210853635.26559198</v>
      </c>
      <c r="I16" s="52">
        <v>1657782603.443574</v>
      </c>
    </row>
    <row r="17" spans="1:9" ht="18.75" customHeight="1">
      <c r="A17" s="11"/>
      <c r="B17" s="12">
        <v>1997</v>
      </c>
      <c r="C17" s="49">
        <v>262372212.10861599</v>
      </c>
      <c r="D17" s="49">
        <v>885786426.39560604</v>
      </c>
      <c r="E17" s="49">
        <v>60728521.199268013</v>
      </c>
      <c r="F17" s="49">
        <v>223079613.24076593</v>
      </c>
      <c r="G17" s="49">
        <v>92646538.071800008</v>
      </c>
      <c r="H17" s="49">
        <v>216934275.51853403</v>
      </c>
      <c r="I17" s="53">
        <v>1741547586.5345898</v>
      </c>
    </row>
    <row r="18" spans="1:9" ht="18.75" customHeight="1">
      <c r="A18" s="11"/>
      <c r="B18" s="10">
        <v>1998</v>
      </c>
      <c r="C18" s="35">
        <v>271495615.8754679</v>
      </c>
      <c r="D18" s="35">
        <v>974247343.10319531</v>
      </c>
      <c r="E18" s="35">
        <v>65000862.37573</v>
      </c>
      <c r="F18" s="35">
        <v>240198326.73101801</v>
      </c>
      <c r="G18" s="35">
        <v>94778682.696059003</v>
      </c>
      <c r="H18" s="35">
        <v>221857525.605717</v>
      </c>
      <c r="I18" s="52">
        <v>1867578356.3871872</v>
      </c>
    </row>
    <row r="19" spans="1:9" ht="18.75" customHeight="1">
      <c r="A19" s="11"/>
      <c r="B19" s="12">
        <v>1999</v>
      </c>
      <c r="C19" s="49">
        <v>275383316.62981302</v>
      </c>
      <c r="D19" s="49">
        <v>1152954095.219147</v>
      </c>
      <c r="E19" s="49">
        <v>63506035.453550003</v>
      </c>
      <c r="F19" s="49">
        <v>233618766.61770397</v>
      </c>
      <c r="G19" s="49">
        <v>94018679.321173996</v>
      </c>
      <c r="H19" s="49">
        <v>221571277.60857001</v>
      </c>
      <c r="I19" s="53">
        <v>2041052170.8499579</v>
      </c>
    </row>
    <row r="20" spans="1:9" ht="18.75" customHeight="1">
      <c r="A20" s="11"/>
      <c r="B20" s="10">
        <v>2000</v>
      </c>
      <c r="C20" s="35">
        <v>275793417.34488499</v>
      </c>
      <c r="D20" s="35">
        <v>1004457358.6589729</v>
      </c>
      <c r="E20" s="35">
        <v>61899459.988800004</v>
      </c>
      <c r="F20" s="35">
        <v>243081839.47864407</v>
      </c>
      <c r="G20" s="35">
        <v>90280165.254866004</v>
      </c>
      <c r="H20" s="35">
        <v>221462635.19652399</v>
      </c>
      <c r="I20" s="52">
        <v>1896974875.9226921</v>
      </c>
    </row>
    <row r="21" spans="1:9" ht="18.75" customHeight="1">
      <c r="A21" s="11"/>
      <c r="B21" s="12">
        <v>2001</v>
      </c>
      <c r="C21" s="49">
        <v>291373106.42426503</v>
      </c>
      <c r="D21" s="49">
        <v>1047910240.3603505</v>
      </c>
      <c r="E21" s="49">
        <v>59167810.798500001</v>
      </c>
      <c r="F21" s="49">
        <v>275729996.42603606</v>
      </c>
      <c r="G21" s="49">
        <v>95489435.922384009</v>
      </c>
      <c r="H21" s="49">
        <v>237853192.08348101</v>
      </c>
      <c r="I21" s="53">
        <v>2007523782.0150168</v>
      </c>
    </row>
    <row r="22" spans="1:9" ht="18.75" customHeight="1">
      <c r="A22" s="11"/>
      <c r="B22" s="10">
        <v>2002</v>
      </c>
      <c r="C22" s="35">
        <v>291305125.87620199</v>
      </c>
      <c r="D22" s="35">
        <v>1003921125.119503</v>
      </c>
      <c r="E22" s="35">
        <v>61811973.726400003</v>
      </c>
      <c r="F22" s="35">
        <v>264774474.04472393</v>
      </c>
      <c r="G22" s="35">
        <v>91303490.158372</v>
      </c>
      <c r="H22" s="35">
        <v>242827002.11272299</v>
      </c>
      <c r="I22" s="52">
        <v>1955943191.0379238</v>
      </c>
    </row>
    <row r="23" spans="1:9" ht="18.75" customHeight="1">
      <c r="A23" s="11"/>
      <c r="B23" s="12">
        <v>2003</v>
      </c>
      <c r="C23" s="49">
        <v>290641777.99733996</v>
      </c>
      <c r="D23" s="49">
        <v>964952375.76672518</v>
      </c>
      <c r="E23" s="49">
        <v>72634459.407499999</v>
      </c>
      <c r="F23" s="49">
        <v>246110643.34044996</v>
      </c>
      <c r="G23" s="49">
        <v>97538259.521586999</v>
      </c>
      <c r="H23" s="49">
        <v>242199852.056281</v>
      </c>
      <c r="I23" s="53">
        <v>1914077368.0898833</v>
      </c>
    </row>
    <row r="24" spans="1:9" ht="18.75" customHeight="1">
      <c r="A24" s="11"/>
      <c r="B24" s="10">
        <v>2004</v>
      </c>
      <c r="C24" s="35">
        <v>307870013.69596189</v>
      </c>
      <c r="D24" s="35">
        <v>1036838913.8264998</v>
      </c>
      <c r="E24" s="35">
        <v>68510458.332599998</v>
      </c>
      <c r="F24" s="35">
        <v>283782250.25650805</v>
      </c>
      <c r="G24" s="35">
        <v>92141911.437599003</v>
      </c>
      <c r="H24" s="35">
        <v>246489704.78299403</v>
      </c>
      <c r="I24" s="52">
        <v>2035633252.3321626</v>
      </c>
    </row>
    <row r="25" spans="1:9" ht="18.75" customHeight="1">
      <c r="A25" s="11"/>
      <c r="B25" s="12">
        <v>2005</v>
      </c>
      <c r="C25" s="49">
        <v>328684113.39135998</v>
      </c>
      <c r="D25" s="49">
        <v>1127341512.7355137</v>
      </c>
      <c r="E25" s="49">
        <v>71651157.395960003</v>
      </c>
      <c r="F25" s="49">
        <v>288946207.35091221</v>
      </c>
      <c r="G25" s="49">
        <v>91700537.595244005</v>
      </c>
      <c r="H25" s="49">
        <v>275403346.14264899</v>
      </c>
      <c r="I25" s="53">
        <v>2183726874.611639</v>
      </c>
    </row>
    <row r="26" spans="1:9" ht="18.75" customHeight="1">
      <c r="A26" s="11"/>
      <c r="B26" s="10">
        <v>2006</v>
      </c>
      <c r="C26" s="35">
        <v>387202103.90371388</v>
      </c>
      <c r="D26" s="35">
        <v>1285063253.0288491</v>
      </c>
      <c r="E26" s="35">
        <v>69802937.582770005</v>
      </c>
      <c r="F26" s="35">
        <v>317842410.09299403</v>
      </c>
      <c r="G26" s="35">
        <v>95736351.916428</v>
      </c>
      <c r="H26" s="35">
        <v>327887987.09121501</v>
      </c>
      <c r="I26" s="52">
        <v>2483535043.6159701</v>
      </c>
    </row>
    <row r="27" spans="1:9" ht="18.75" customHeight="1">
      <c r="A27" s="11"/>
      <c r="B27" s="12">
        <v>2007</v>
      </c>
      <c r="C27" s="49">
        <v>394309038.1286431</v>
      </c>
      <c r="D27" s="49">
        <v>1316851189.9173586</v>
      </c>
      <c r="E27" s="49">
        <v>69774805.684179991</v>
      </c>
      <c r="F27" s="49">
        <v>321323748.16915792</v>
      </c>
      <c r="G27" s="49">
        <v>90564653.179002002</v>
      </c>
      <c r="H27" s="49">
        <v>334310347.93139493</v>
      </c>
      <c r="I27" s="53">
        <v>2527133783.0097365</v>
      </c>
    </row>
    <row r="28" spans="1:9" ht="18.75" customHeight="1">
      <c r="B28" s="55">
        <v>2008</v>
      </c>
      <c r="C28" s="56">
        <v>370400376.55379891</v>
      </c>
      <c r="D28" s="56">
        <v>1282956738.5416598</v>
      </c>
      <c r="E28" s="56">
        <v>80987628.270449996</v>
      </c>
      <c r="F28" s="56">
        <v>323261278.17737001</v>
      </c>
      <c r="G28" s="56">
        <v>95583028.762153</v>
      </c>
      <c r="H28" s="56">
        <v>310390143.35798603</v>
      </c>
      <c r="I28" s="57">
        <v>2463579193.6634178</v>
      </c>
    </row>
  </sheetData>
  <sheetProtection selectLockedCells="1"/>
  <mergeCells count="6">
    <mergeCell ref="B1:I1"/>
    <mergeCell ref="B5:I5"/>
    <mergeCell ref="B6:I6"/>
    <mergeCell ref="B4:I4"/>
    <mergeCell ref="B3:I3"/>
    <mergeCell ref="B2:I2"/>
  </mergeCells>
  <phoneticPr fontId="19" type="noConversion"/>
  <conditionalFormatting sqref="P9:X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Y36"/>
  <sheetViews>
    <sheetView showGridLines="0" tabSelected="1" zoomScale="130" zoomScaleNormal="130" workbookViewId="0">
      <selection sqref="A1:N25"/>
    </sheetView>
  </sheetViews>
  <sheetFormatPr baseColWidth="10" defaultRowHeight="12.75"/>
  <cols>
    <col min="1" max="1" width="3.28515625" style="38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.5703125" style="1" customWidth="1"/>
    <col min="12" max="12" width="1.7109375" style="1" customWidth="1"/>
    <col min="13" max="13" width="14" style="1" customWidth="1"/>
    <col min="14" max="14" width="15.710937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1"/>
    </row>
    <row r="2" spans="1:25" ht="20.25" customHeight="1">
      <c r="A2" s="4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3"/>
      <c r="Q2" s="66" t="s">
        <v>7</v>
      </c>
      <c r="R2" s="67"/>
      <c r="S2" s="67"/>
      <c r="T2" s="67"/>
      <c r="U2" s="67"/>
      <c r="V2" s="67"/>
      <c r="W2" s="67"/>
      <c r="X2" s="67"/>
      <c r="Y2" s="68"/>
    </row>
    <row r="3" spans="1:25" ht="18.75" customHeight="1">
      <c r="A3" s="42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3"/>
      <c r="Q3" s="19"/>
      <c r="R3" s="20"/>
      <c r="S3" s="21"/>
      <c r="T3" s="20"/>
      <c r="U3" s="20"/>
      <c r="V3" s="21"/>
      <c r="W3" s="20"/>
      <c r="X3" s="20"/>
      <c r="Y3" s="22"/>
    </row>
    <row r="4" spans="1:25" ht="15.95" customHeight="1">
      <c r="A4" s="4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N4" s="43"/>
      <c r="Q4" s="19"/>
      <c r="R4" s="20"/>
      <c r="S4" s="20"/>
      <c r="T4" s="20"/>
      <c r="U4" s="20"/>
      <c r="V4" s="20"/>
      <c r="W4" s="20"/>
      <c r="X4" s="20"/>
      <c r="Y4" s="22"/>
    </row>
    <row r="5" spans="1:25" ht="7.5" customHeight="1">
      <c r="A5" s="4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3"/>
      <c r="Q5" s="23"/>
      <c r="R5" s="24"/>
      <c r="S5" s="24"/>
      <c r="T5" s="24"/>
      <c r="U5" s="24"/>
      <c r="V5" s="24"/>
      <c r="W5" s="24"/>
      <c r="X5" s="24"/>
      <c r="Y5" s="25"/>
    </row>
    <row r="6" spans="1:25" ht="16.5" customHeight="1">
      <c r="A6" s="42"/>
      <c r="C6" s="3"/>
      <c r="N6" s="43"/>
      <c r="Q6" s="23"/>
      <c r="R6" s="24"/>
      <c r="S6" s="24"/>
      <c r="T6" s="24"/>
      <c r="U6" s="24"/>
      <c r="V6" s="24"/>
      <c r="W6" s="24"/>
      <c r="X6" s="24"/>
      <c r="Y6" s="25"/>
    </row>
    <row r="7" spans="1:25" ht="16.5" customHeight="1">
      <c r="A7" s="42"/>
      <c r="C7" s="3"/>
      <c r="N7" s="43"/>
      <c r="Q7" s="23"/>
      <c r="R7" s="24"/>
      <c r="S7" s="24"/>
      <c r="T7" s="24"/>
      <c r="U7" s="24"/>
      <c r="V7" s="24"/>
      <c r="W7" s="24"/>
      <c r="X7" s="24"/>
      <c r="Y7" s="25"/>
    </row>
    <row r="8" spans="1:25" ht="16.5" customHeight="1">
      <c r="A8" s="42"/>
      <c r="C8" s="3"/>
      <c r="N8" s="43"/>
      <c r="Q8" s="23"/>
      <c r="R8" s="24"/>
      <c r="S8" s="24"/>
      <c r="T8" s="24"/>
      <c r="U8" s="24"/>
      <c r="V8" s="24"/>
      <c r="W8" s="24"/>
      <c r="X8" s="24"/>
      <c r="Y8" s="25"/>
    </row>
    <row r="9" spans="1:25" ht="16.5" customHeight="1">
      <c r="A9" s="42"/>
      <c r="C9" s="3"/>
      <c r="N9" s="43"/>
      <c r="Q9" s="23"/>
      <c r="R9" s="24"/>
      <c r="S9" s="24"/>
      <c r="T9" s="24"/>
      <c r="U9" s="24"/>
      <c r="V9" s="24"/>
      <c r="W9" s="24"/>
      <c r="X9" s="24"/>
      <c r="Y9" s="25"/>
    </row>
    <row r="10" spans="1:25" ht="16.5" customHeight="1">
      <c r="A10" s="42"/>
      <c r="C10" s="3"/>
      <c r="N10" s="43"/>
      <c r="Q10" s="23"/>
      <c r="R10" s="24"/>
      <c r="S10" s="24"/>
      <c r="T10" s="24"/>
      <c r="U10" s="24"/>
      <c r="V10" s="24"/>
      <c r="W10" s="24"/>
      <c r="X10" s="24"/>
      <c r="Y10" s="25"/>
    </row>
    <row r="11" spans="1:25" ht="16.5" customHeight="1">
      <c r="A11" s="42"/>
      <c r="C11" s="3"/>
      <c r="N11" s="43"/>
      <c r="Q11" s="23"/>
      <c r="R11" s="26" t="s">
        <v>4</v>
      </c>
      <c r="S11" s="24"/>
      <c r="T11" s="24"/>
      <c r="U11" s="24"/>
      <c r="V11" s="24"/>
      <c r="W11" s="24"/>
      <c r="X11" s="24"/>
      <c r="Y11" s="25"/>
    </row>
    <row r="12" spans="1:25" ht="16.5" customHeight="1">
      <c r="A12" s="42"/>
      <c r="C12" s="3"/>
      <c r="N12" s="43"/>
      <c r="Q12" s="23"/>
      <c r="R12" s="24"/>
      <c r="S12" s="24"/>
      <c r="T12" s="24"/>
      <c r="U12" s="24"/>
      <c r="V12" s="24"/>
      <c r="W12" s="24"/>
      <c r="X12" s="24"/>
      <c r="Y12" s="25"/>
    </row>
    <row r="13" spans="1:25" ht="17.25" customHeight="1">
      <c r="A13" s="42"/>
      <c r="C13" s="3"/>
      <c r="N13" s="43"/>
      <c r="Q13" s="23"/>
      <c r="R13" s="26" t="s">
        <v>5</v>
      </c>
      <c r="S13" s="24"/>
      <c r="T13" s="24"/>
      <c r="U13" s="24"/>
      <c r="V13" s="24"/>
      <c r="W13" s="24"/>
      <c r="X13" s="24"/>
      <c r="Y13" s="25"/>
    </row>
    <row r="14" spans="1:25" ht="16.5" customHeight="1">
      <c r="A14" s="42"/>
      <c r="C14" s="3"/>
      <c r="N14" s="43"/>
      <c r="Q14" s="23"/>
      <c r="R14" s="24"/>
      <c r="S14" s="24"/>
      <c r="T14" s="24"/>
      <c r="U14" s="24"/>
      <c r="V14" s="24"/>
      <c r="W14" s="24"/>
      <c r="X14" s="24"/>
      <c r="Y14" s="25"/>
    </row>
    <row r="15" spans="1:25" ht="16.5" customHeight="1">
      <c r="A15" s="42"/>
      <c r="C15" s="3"/>
      <c r="N15" s="43"/>
      <c r="Q15" s="23"/>
      <c r="R15" s="24"/>
      <c r="S15" s="26" t="s">
        <v>6</v>
      </c>
      <c r="T15" s="24"/>
      <c r="U15" s="24"/>
      <c r="V15" s="26" t="s">
        <v>6</v>
      </c>
      <c r="W15" s="24"/>
      <c r="X15" s="24"/>
      <c r="Y15" s="25"/>
    </row>
    <row r="16" spans="1:25" ht="16.5" customHeight="1">
      <c r="A16" s="42"/>
      <c r="C16" s="3"/>
      <c r="N16" s="43"/>
      <c r="Q16" s="23"/>
      <c r="R16" s="24"/>
      <c r="S16" s="24"/>
      <c r="T16" s="24"/>
      <c r="U16" s="24"/>
      <c r="V16" s="24"/>
      <c r="W16" s="24"/>
      <c r="X16" s="24"/>
      <c r="Y16" s="25"/>
    </row>
    <row r="17" spans="1:25" ht="16.5" customHeight="1">
      <c r="A17" s="42"/>
      <c r="B17" s="15"/>
      <c r="C17" s="16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44"/>
      <c r="O17" s="15"/>
      <c r="P17" s="15"/>
      <c r="Q17" s="23"/>
      <c r="R17" s="24"/>
      <c r="S17" s="24"/>
      <c r="T17" s="24"/>
      <c r="U17" s="24"/>
      <c r="V17" s="24"/>
      <c r="W17" s="24"/>
      <c r="X17" s="24"/>
      <c r="Y17" s="25"/>
    </row>
    <row r="18" spans="1:25" ht="22.5" customHeight="1">
      <c r="A18" s="42"/>
      <c r="B18" s="15"/>
      <c r="C18" s="16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44"/>
      <c r="O18" s="15"/>
      <c r="P18" s="15"/>
      <c r="Q18" s="23"/>
      <c r="R18" s="24"/>
      <c r="S18" s="24"/>
      <c r="T18" s="24"/>
      <c r="U18" s="24"/>
      <c r="V18" s="24"/>
      <c r="W18" s="24"/>
      <c r="X18" s="24"/>
      <c r="Y18" s="25"/>
    </row>
    <row r="19" spans="1:25" ht="87" customHeight="1">
      <c r="A19" s="42"/>
      <c r="B19" s="17"/>
      <c r="C19" s="18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45"/>
      <c r="O19" s="15"/>
      <c r="P19" s="15"/>
      <c r="Q19" s="27"/>
      <c r="R19" s="28"/>
      <c r="S19" s="28"/>
      <c r="T19" s="28"/>
      <c r="U19" s="28"/>
      <c r="V19" s="28"/>
      <c r="W19" s="28"/>
      <c r="X19" s="28"/>
      <c r="Y19" s="29"/>
    </row>
    <row r="20" spans="1:25" ht="9" customHeight="1">
      <c r="A20" s="42"/>
      <c r="B20" s="17"/>
      <c r="C20" s="18"/>
      <c r="D20" s="17"/>
      <c r="E20" s="65"/>
      <c r="F20" s="17"/>
      <c r="G20" s="65"/>
      <c r="H20" s="17"/>
      <c r="I20" s="65"/>
      <c r="J20" s="17"/>
      <c r="K20" s="65"/>
      <c r="L20" s="17"/>
      <c r="M20" s="65"/>
      <c r="N20" s="45"/>
      <c r="O20" s="15"/>
      <c r="P20" s="15"/>
    </row>
    <row r="21" spans="1:25" ht="11.25" customHeight="1">
      <c r="A21" s="42"/>
      <c r="B21" s="17"/>
      <c r="C21" s="18"/>
      <c r="D21" s="17"/>
      <c r="E21" s="65"/>
      <c r="F21" s="17"/>
      <c r="G21" s="65"/>
      <c r="H21" s="17"/>
      <c r="I21" s="65"/>
      <c r="J21" s="17"/>
      <c r="K21" s="65"/>
      <c r="L21" s="17"/>
      <c r="M21" s="65"/>
      <c r="N21" s="45"/>
      <c r="O21" s="15"/>
      <c r="P21" s="15"/>
    </row>
    <row r="22" spans="1:25" ht="3.75" customHeight="1">
      <c r="A22" s="42"/>
      <c r="B22" s="17"/>
      <c r="C22" s="18"/>
      <c r="D22" s="17"/>
      <c r="E22" s="37"/>
      <c r="F22" s="17"/>
      <c r="G22" s="37"/>
      <c r="H22" s="17"/>
      <c r="I22" s="37"/>
      <c r="J22" s="17"/>
      <c r="K22" s="37"/>
      <c r="L22" s="17"/>
      <c r="M22" s="37"/>
      <c r="N22" s="45"/>
      <c r="O22" s="15"/>
      <c r="P22" s="15"/>
    </row>
    <row r="23" spans="1:25" ht="9" customHeight="1">
      <c r="A23" s="42"/>
      <c r="B23" s="17"/>
      <c r="C23" s="18"/>
      <c r="D23" s="17"/>
      <c r="E23" s="65"/>
      <c r="F23" s="17"/>
      <c r="G23" s="65"/>
      <c r="H23" s="17"/>
      <c r="I23" s="65"/>
      <c r="J23" s="17"/>
      <c r="K23" s="65"/>
      <c r="L23" s="17"/>
      <c r="M23" s="65"/>
      <c r="N23" s="45"/>
      <c r="O23" s="15"/>
      <c r="P23" s="15"/>
    </row>
    <row r="24" spans="1:25" ht="9" customHeight="1">
      <c r="A24" s="42"/>
      <c r="B24" s="17"/>
      <c r="C24" s="18"/>
      <c r="D24" s="17"/>
      <c r="E24" s="65"/>
      <c r="F24" s="17"/>
      <c r="G24" s="65"/>
      <c r="H24" s="17"/>
      <c r="I24" s="65"/>
      <c r="J24" s="17"/>
      <c r="K24" s="65"/>
      <c r="L24" s="17"/>
      <c r="M24" s="65"/>
      <c r="N24" s="45"/>
      <c r="O24" s="15"/>
      <c r="P24" s="15"/>
    </row>
    <row r="25" spans="1:25" ht="3.75" customHeight="1">
      <c r="A25" s="46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8"/>
      <c r="O25" s="15"/>
      <c r="P25" s="15"/>
    </row>
    <row r="26" spans="1:25" ht="6.75" customHeight="1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25" ht="6" customHeight="1">
      <c r="B27" s="30"/>
      <c r="C27" s="30"/>
      <c r="D27" s="30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</row>
    <row r="28" spans="1:25" ht="4.5" customHeight="1">
      <c r="B28" s="30"/>
      <c r="C28" s="30"/>
      <c r="D28" s="30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</row>
    <row r="29" spans="1:25" ht="6" customHeight="1">
      <c r="B29" s="30"/>
      <c r="C29" s="30"/>
      <c r="D29" s="30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</row>
    <row r="30" spans="1:25" ht="6.75" customHeight="1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25" ht="4.5" customHeight="1">
      <c r="B31" s="15"/>
      <c r="C31" s="15"/>
      <c r="D31" s="15"/>
      <c r="E31" s="15"/>
      <c r="F31" s="15"/>
      <c r="G31" s="15"/>
      <c r="H31" s="32"/>
      <c r="I31" s="32"/>
      <c r="J31" s="32"/>
      <c r="K31" s="32"/>
      <c r="L31" s="32"/>
      <c r="M31" s="15"/>
      <c r="N31" s="15"/>
      <c r="O31" s="15"/>
      <c r="P31" s="15"/>
    </row>
    <row r="32" spans="1:25" ht="18" customHeight="1">
      <c r="B32" s="33"/>
      <c r="C32" s="33"/>
      <c r="D32" s="33"/>
      <c r="E32" s="33"/>
      <c r="F32" s="33"/>
      <c r="G32" s="32"/>
      <c r="H32" s="32"/>
      <c r="I32" s="32"/>
      <c r="J32" s="32"/>
      <c r="K32" s="32"/>
      <c r="L32" s="32"/>
      <c r="M32" s="15"/>
      <c r="N32" s="15"/>
      <c r="O32" s="15"/>
      <c r="P32" s="15"/>
    </row>
    <row r="33" spans="2:16">
      <c r="B33" s="33"/>
      <c r="C33" s="33"/>
      <c r="D33" s="33"/>
      <c r="E33" s="33"/>
      <c r="F33" s="33"/>
      <c r="G33" s="32"/>
      <c r="H33" s="32"/>
      <c r="I33" s="32"/>
      <c r="J33" s="32"/>
      <c r="K33" s="32"/>
      <c r="L33" s="32"/>
      <c r="M33" s="15"/>
      <c r="N33" s="15"/>
      <c r="O33" s="15"/>
      <c r="P33" s="15"/>
    </row>
    <row r="34" spans="2:16">
      <c r="B34" s="33"/>
      <c r="C34" s="33"/>
      <c r="D34" s="33"/>
      <c r="E34" s="33"/>
      <c r="F34" s="33"/>
      <c r="G34" s="32"/>
      <c r="H34" s="32"/>
      <c r="I34" s="32"/>
      <c r="J34" s="32"/>
      <c r="K34" s="32"/>
      <c r="L34" s="32"/>
      <c r="M34" s="15"/>
      <c r="N34" s="15"/>
      <c r="O34" s="15"/>
      <c r="P34" s="15"/>
    </row>
    <row r="35" spans="2:16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</row>
    <row r="36" spans="2:16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</row>
  </sheetData>
  <sheetProtection selectLockedCells="1"/>
  <mergeCells count="11">
    <mergeCell ref="M23:M24"/>
    <mergeCell ref="K23:K24"/>
    <mergeCell ref="Q2:Y2"/>
    <mergeCell ref="E20:E21"/>
    <mergeCell ref="G20:G21"/>
    <mergeCell ref="I20:I21"/>
    <mergeCell ref="K20:K21"/>
    <mergeCell ref="M20:M21"/>
    <mergeCell ref="E23:E24"/>
    <mergeCell ref="G23:G24"/>
    <mergeCell ref="I23:I24"/>
  </mergeCells>
  <printOptions horizontalCentered="1"/>
  <pageMargins left="0" right="0" top="0.78740157480314965" bottom="0.78740157480314965" header="0.31496062992125984" footer="0.31496062992125984"/>
  <pageSetup paperSize="9"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Abb</vt:lpstr>
      <vt:lpstr>Abb!Print_Area</vt:lpstr>
    </vt:vector>
  </TitlesOfParts>
  <Company>UBA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2016-05-19T08:54:05Z</cp:lastPrinted>
  <dcterms:created xsi:type="dcterms:W3CDTF">2010-08-25T11:28:54Z</dcterms:created>
  <dcterms:modified xsi:type="dcterms:W3CDTF">2016-05-19T08:54:20Z</dcterms:modified>
</cp:coreProperties>
</file>