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6_Gesundheitsrisiken-Umgebungslaerm\"/>
    </mc:Choice>
  </mc:AlternateContent>
  <xr:revisionPtr revIDLastSave="0" documentId="13_ncr:1_{728C3DCC-F3FD-4307-8066-A7FBAD166FE6}" xr6:coauthVersionLast="36" xr6:coauthVersionMax="47" xr10:uidLastSave="{00000000-0000-0000-0000-000000000000}"/>
  <bookViews>
    <workbookView xWindow="-120" yWindow="-120" windowWidth="29040" windowHeight="1728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<sst xmlns="http://schemas.openxmlformats.org/spreadsheetml/2006/main" count="40" uniqueCount="39">
  <si>
    <t>Bundesland</t>
  </si>
  <si>
    <t>Stuttgart</t>
  </si>
  <si>
    <t>Frankfurt am Main</t>
  </si>
  <si>
    <t>Düsseldorf</t>
  </si>
  <si>
    <t>Summe</t>
  </si>
  <si>
    <t>Großflughafen</t>
  </si>
  <si>
    <t>Kennung</t>
  </si>
  <si>
    <t>EDDS</t>
  </si>
  <si>
    <t>EDDM</t>
  </si>
  <si>
    <t>EDDF</t>
  </si>
  <si>
    <t>EDDH</t>
  </si>
  <si>
    <t>EDDV</t>
  </si>
  <si>
    <t>EDDL</t>
  </si>
  <si>
    <t>EDDK</t>
  </si>
  <si>
    <t>EDDB</t>
  </si>
  <si>
    <t>Leipzig-Halle</t>
  </si>
  <si>
    <t>EDDP</t>
  </si>
  <si>
    <t>Brandenburg/Berlin</t>
  </si>
  <si>
    <t>Baden-Württemberg</t>
  </si>
  <si>
    <t>Bayern</t>
  </si>
  <si>
    <t>Hamburg</t>
  </si>
  <si>
    <t>Niedersachsen</t>
  </si>
  <si>
    <t>München</t>
  </si>
  <si>
    <t>Sachsen/Sachsen-Anhalt</t>
  </si>
  <si>
    <t>Berlin Brandenburg</t>
  </si>
  <si>
    <t>Hannover</t>
  </si>
  <si>
    <t>Köln Bonn</t>
  </si>
  <si>
    <t>L DEN 
ab 55 dB(A)</t>
  </si>
  <si>
    <t>L DEN 
ab 65 dB(A)</t>
  </si>
  <si>
    <t>L DEN 
ab 70 dB(A)</t>
  </si>
  <si>
    <t>L Night 
ab 50 dB(A)</t>
  </si>
  <si>
    <t>L Night 
ab 55 dB(A)</t>
  </si>
  <si>
    <t>L Night 
ab 60 dB(A)</t>
  </si>
  <si>
    <t>Hamburg/Schleswig-Holstein</t>
  </si>
  <si>
    <t>Hessen/Rheinland-Pfalz</t>
  </si>
  <si>
    <t>Belastung der Bevölkerung durch Fluglärm in der Umgebung der Großflughäfen nach Umgebungslärmrichtlinie, 
Tag-Abend-Nacht-Index (L DEN) und Nachtlärmindex (L Night)</t>
  </si>
  <si>
    <t>Nordrhein-Westfalen</t>
  </si>
  <si>
    <t>Stand: 24.04.2025</t>
  </si>
  <si>
    <t>Quelle: Umweltbundesamt 2025, Zusammenstellung der Mitteilungen der Bundesländer entsprechend § 47c BImSchG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</si>
</sst>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3" fillId="4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right" vertical="center" wrapText="1" indent="3"/>
    </xf>
    <xf numFmtId="3" fontId="1" fillId="2" borderId="3" xfId="0" applyNumberFormat="1" applyFont="1" applyFill="1" applyBorder="1" applyAlignment="1">
      <alignment horizontal="right" vertical="center" wrapText="1" indent="3"/>
    </xf>
    <xf numFmtId="0" fontId="0" fillId="4" borderId="0" xfId="0" applyFill="1" applyAlignment="1">
      <alignment horizont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 wrapText="1" indent="3"/>
    </xf>
    <xf numFmtId="3" fontId="1" fillId="4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1" fillId="4" borderId="4" xfId="0" applyNumberFormat="1" applyFont="1" applyFill="1" applyBorder="1" applyAlignment="1">
      <alignment horizontal="righ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3"/>
    </xf>
    <xf numFmtId="4" fontId="2" fillId="4" borderId="5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80808"/>
      <color rgb="FFFFFFFF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9075" y="228600"/>
          <a:ext cx="92868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showGridLines="0" tabSelected="1" zoomScaleNormal="100" workbookViewId="0">
      <selection activeCell="C21" sqref="C21"/>
    </sheetView>
  </sheetViews>
  <sheetFormatPr baseColWidth="10" defaultColWidth="11.42578125" defaultRowHeight="15" x14ac:dyDescent="0.25"/>
  <cols>
    <col min="1" max="1" width="3.28515625" style="2" customWidth="1"/>
    <col min="2" max="2" width="23.42578125" style="2" customWidth="1"/>
    <col min="3" max="3" width="19.5703125" style="8" customWidth="1"/>
    <col min="4" max="4" width="9.42578125" style="8" customWidth="1"/>
    <col min="5" max="10" width="15" style="2" customWidth="1"/>
    <col min="11" max="11" width="3.28515625" style="2" customWidth="1"/>
    <col min="12" max="16384" width="11.42578125" style="2"/>
  </cols>
  <sheetData>
    <row r="1" spans="2:10" ht="5.25" customHeight="1" x14ac:dyDescent="0.25"/>
    <row r="2" spans="2:10" ht="14.25" customHeight="1" x14ac:dyDescent="0.25">
      <c r="B2" s="1"/>
    </row>
    <row r="3" spans="2:10" ht="37.5" customHeight="1" x14ac:dyDescent="0.25">
      <c r="B3" s="21" t="s">
        <v>35</v>
      </c>
      <c r="C3" s="21"/>
      <c r="D3" s="21"/>
      <c r="E3" s="21"/>
      <c r="F3" s="21"/>
      <c r="G3" s="21"/>
      <c r="H3" s="21"/>
      <c r="I3" s="21"/>
      <c r="J3" s="21"/>
    </row>
    <row r="4" spans="2:10" ht="34.5" customHeight="1" x14ac:dyDescent="0.25">
      <c r="B4" s="4" t="s">
        <v>0</v>
      </c>
      <c r="C4" s="5" t="s">
        <v>5</v>
      </c>
      <c r="D4" s="5" t="s">
        <v>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</row>
    <row r="5" spans="2:10" ht="18.75" customHeight="1" x14ac:dyDescent="0.25">
      <c r="B5" s="18" t="s">
        <v>17</v>
      </c>
      <c r="C5" s="9" t="s">
        <v>24</v>
      </c>
      <c r="D5" s="12" t="s">
        <v>14</v>
      </c>
      <c r="E5" s="6">
        <v>21400</v>
      </c>
      <c r="F5" s="6">
        <v>0</v>
      </c>
      <c r="G5" s="6">
        <v>0</v>
      </c>
      <c r="H5" s="6">
        <v>2100</v>
      </c>
      <c r="I5" s="6">
        <v>0</v>
      </c>
      <c r="J5" s="16">
        <v>0</v>
      </c>
    </row>
    <row r="6" spans="2:10" ht="18.75" customHeight="1" x14ac:dyDescent="0.25">
      <c r="B6" s="19" t="s">
        <v>18</v>
      </c>
      <c r="C6" s="10" t="s">
        <v>1</v>
      </c>
      <c r="D6" s="13" t="s">
        <v>7</v>
      </c>
      <c r="E6" s="7">
        <v>27100</v>
      </c>
      <c r="F6" s="7">
        <v>200</v>
      </c>
      <c r="G6" s="7">
        <v>0</v>
      </c>
      <c r="H6" s="7">
        <v>5400</v>
      </c>
      <c r="I6" s="7">
        <v>300</v>
      </c>
      <c r="J6" s="17">
        <v>0</v>
      </c>
    </row>
    <row r="7" spans="2:10" ht="18.75" customHeight="1" x14ac:dyDescent="0.25">
      <c r="B7" s="18" t="s">
        <v>19</v>
      </c>
      <c r="C7" s="9" t="s">
        <v>22</v>
      </c>
      <c r="D7" s="12" t="s">
        <v>8</v>
      </c>
      <c r="E7" s="6">
        <v>2000</v>
      </c>
      <c r="F7" s="6">
        <v>0</v>
      </c>
      <c r="G7" s="6">
        <v>0</v>
      </c>
      <c r="H7" s="6">
        <v>100</v>
      </c>
      <c r="I7" s="6">
        <v>0</v>
      </c>
      <c r="J7" s="16">
        <v>0</v>
      </c>
    </row>
    <row r="8" spans="2:10" ht="18.75" customHeight="1" x14ac:dyDescent="0.25">
      <c r="B8" s="19" t="s">
        <v>34</v>
      </c>
      <c r="C8" s="10" t="s">
        <v>2</v>
      </c>
      <c r="D8" s="13" t="s">
        <v>9</v>
      </c>
      <c r="E8" s="7">
        <v>398200</v>
      </c>
      <c r="F8" s="7">
        <v>0</v>
      </c>
      <c r="G8" s="7">
        <v>0</v>
      </c>
      <c r="H8" s="7">
        <v>82400</v>
      </c>
      <c r="I8" s="7">
        <v>1500</v>
      </c>
      <c r="J8" s="17">
        <v>100</v>
      </c>
    </row>
    <row r="9" spans="2:10" ht="18.75" customHeight="1" x14ac:dyDescent="0.25">
      <c r="B9" s="18" t="s">
        <v>33</v>
      </c>
      <c r="C9" s="9" t="s">
        <v>20</v>
      </c>
      <c r="D9" s="12" t="s">
        <v>10</v>
      </c>
      <c r="E9" s="6">
        <v>76700</v>
      </c>
      <c r="F9" s="6">
        <v>2100</v>
      </c>
      <c r="G9" s="6">
        <v>200</v>
      </c>
      <c r="H9" s="6">
        <v>7800</v>
      </c>
      <c r="I9" s="6">
        <v>1500</v>
      </c>
      <c r="J9" s="16">
        <v>200</v>
      </c>
    </row>
    <row r="10" spans="2:10" ht="18.75" customHeight="1" x14ac:dyDescent="0.25">
      <c r="B10" s="19" t="s">
        <v>21</v>
      </c>
      <c r="C10" s="10" t="s">
        <v>25</v>
      </c>
      <c r="D10" s="13" t="s">
        <v>11</v>
      </c>
      <c r="E10" s="7">
        <v>27100</v>
      </c>
      <c r="F10" s="7">
        <v>200</v>
      </c>
      <c r="G10" s="7">
        <v>0</v>
      </c>
      <c r="H10" s="7">
        <v>17200</v>
      </c>
      <c r="I10" s="7">
        <v>2200</v>
      </c>
      <c r="J10" s="17">
        <v>0</v>
      </c>
    </row>
    <row r="11" spans="2:10" ht="18.75" customHeight="1" x14ac:dyDescent="0.25">
      <c r="B11" s="18" t="s">
        <v>36</v>
      </c>
      <c r="C11" s="9" t="s">
        <v>3</v>
      </c>
      <c r="D11" s="12" t="s">
        <v>12</v>
      </c>
      <c r="E11" s="6">
        <v>84600</v>
      </c>
      <c r="F11" s="6">
        <v>3200</v>
      </c>
      <c r="G11" s="6">
        <v>500</v>
      </c>
      <c r="H11" s="6">
        <v>16000</v>
      </c>
      <c r="I11" s="6">
        <v>2500</v>
      </c>
      <c r="J11" s="16">
        <v>200</v>
      </c>
    </row>
    <row r="12" spans="2:10" ht="18.75" customHeight="1" x14ac:dyDescent="0.25">
      <c r="B12" s="19" t="s">
        <v>36</v>
      </c>
      <c r="C12" s="10" t="s">
        <v>26</v>
      </c>
      <c r="D12" s="13" t="s">
        <v>13</v>
      </c>
      <c r="E12" s="7">
        <v>170900</v>
      </c>
      <c r="F12" s="7">
        <v>1700</v>
      </c>
      <c r="G12" s="7">
        <v>0</v>
      </c>
      <c r="H12" s="7">
        <v>118100</v>
      </c>
      <c r="I12" s="7">
        <v>17000</v>
      </c>
      <c r="J12" s="17">
        <v>300</v>
      </c>
    </row>
    <row r="13" spans="2:10" ht="18.75" customHeight="1" x14ac:dyDescent="0.25">
      <c r="B13" s="18" t="s">
        <v>23</v>
      </c>
      <c r="C13" s="9" t="s">
        <v>15</v>
      </c>
      <c r="D13" s="12" t="s">
        <v>16</v>
      </c>
      <c r="E13" s="6">
        <v>26600</v>
      </c>
      <c r="F13" s="6">
        <v>200</v>
      </c>
      <c r="G13" s="6">
        <v>0</v>
      </c>
      <c r="H13" s="6">
        <v>23700</v>
      </c>
      <c r="I13" s="6">
        <v>4300</v>
      </c>
      <c r="J13" s="16">
        <v>0</v>
      </c>
    </row>
    <row r="14" spans="2:10" ht="18.75" customHeight="1" x14ac:dyDescent="0.25">
      <c r="B14" s="15" t="s">
        <v>4</v>
      </c>
      <c r="C14" s="11"/>
      <c r="D14" s="14"/>
      <c r="E14" s="11">
        <f t="shared" ref="E14:J14" si="0">SUM(E5:E13)</f>
        <v>834600</v>
      </c>
      <c r="F14" s="11">
        <f t="shared" si="0"/>
        <v>7600</v>
      </c>
      <c r="G14" s="11">
        <f t="shared" si="0"/>
        <v>700</v>
      </c>
      <c r="H14" s="11">
        <f t="shared" si="0"/>
        <v>272800</v>
      </c>
      <c r="I14" s="11">
        <f t="shared" si="0"/>
        <v>29300</v>
      </c>
      <c r="J14" s="11">
        <f t="shared" si="0"/>
        <v>800</v>
      </c>
    </row>
    <row r="15" spans="2:10" ht="14.25" customHeight="1" x14ac:dyDescent="0.25">
      <c r="B15" s="3" t="s">
        <v>37</v>
      </c>
      <c r="J15" s="20" t="s">
        <v>38</v>
      </c>
    </row>
    <row r="16" spans="2:10" ht="12" customHeight="1" x14ac:dyDescent="0.25">
      <c r="B16" s="22"/>
      <c r="C16" s="22"/>
      <c r="D16" s="22"/>
    </row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</sheetData>
  <mergeCells count="2">
    <mergeCell ref="B3:J3"/>
    <mergeCell ref="B16:D16"/>
  </mergeCells>
  <pageMargins left="0.70866141732283472" right="0.70866141732283472" top="0.78740157480314965" bottom="0.78740157480314965" header="1.1811023622047245" footer="1.1811023622047245"/>
  <pageSetup paperSize="9" scale="8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2016-03-11T12:46:33Z</cp:lastPrinted>
  <dcterms:created xsi:type="dcterms:W3CDTF">2013-07-09T20:30:19Z</dcterms:created>
  <dcterms:modified xsi:type="dcterms:W3CDTF">2025-04-24T11:33:53Z</dcterms:modified>
</cp:coreProperties>
</file>