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ONLINE-ARTIKEL\07_Rohstoffe\7-3_Gesamter-Materialaufwand\"/>
    </mc:Choice>
  </mc:AlternateContent>
  <bookViews>
    <workbookView xWindow="-15" yWindow="45" windowWidth="23640" windowHeight="9480" tabRatio="802" activeTab="1"/>
  </bookViews>
  <sheets>
    <sheet name="Daten" sheetId="1" r:id="rId1"/>
    <sheet name="Diagramm" sheetId="7" r:id="rId2"/>
  </sheets>
  <definedNames>
    <definedName name="Beschriftung" localSheetId="1">OFFSET(Daten!#REF!,0,0,COUNTA(Daten!#REF!),-1)</definedName>
    <definedName name="Beschriftung">OFFSET(Daten!#REF!,0,0,COUNTA(Daten!#REF!),-1)</definedName>
    <definedName name="Daten01">OFFSET(Daten!$B$10,0,0,COUNTA(Daten!$B$10:$B$10),-1)</definedName>
    <definedName name="Daten02" localSheetId="1">OFFSET(Daten!#REF!,0,0,COUNTA(Daten!#REF!),-1)</definedName>
    <definedName name="Daten02">OFFSET(Daten!#REF!,0,0,COUNTA(Daten!#REF!),-1)</definedName>
    <definedName name="Daten03" localSheetId="1">OFFSET(Daten!#REF!,0,0,COUNTA(Daten!#REF!),-1)</definedName>
    <definedName name="Daten03">OFFSET(Daten!#REF!,0,0,COUNTA(Daten!#REF!),-1)</definedName>
    <definedName name="Daten04" localSheetId="1">OFFSET(Daten!#REF!,0,0,COUNTA(Daten!#REF!),-1)</definedName>
    <definedName name="Daten04">OFFSET(Daten!#REF!,0,0,COUNTA(Daten!#REF!),-1)</definedName>
    <definedName name="Daten05" localSheetId="1">OFFSET(Daten!#REF!,0,0,COUNTA(Daten!#REF!),-1)</definedName>
    <definedName name="Daten05">OFFSET(Daten!#REF!,0,0,COUNTA(Daten!#REF!),-1)</definedName>
    <definedName name="Daten06" localSheetId="1">OFFSET(Daten!#REF!,0,0,COUNTA(Daten!#REF!),-1)</definedName>
    <definedName name="Daten06">OFFSET(Daten!#REF!,0,0,COUNTA(Daten!#REF!),-1)</definedName>
    <definedName name="Daten07" localSheetId="1">OFFSET(Daten!#REF!,0,0,COUNTA(Daten!#REF!),-1)</definedName>
    <definedName name="Daten07">OFFSET(Daten!#REF!,0,0,COUNTA(Daten!#REF!),-1)</definedName>
    <definedName name="Daten08" localSheetId="1">OFFSET(Daten!#REF!,0,0,COUNTA(Daten!#REF!),-1)</definedName>
    <definedName name="Daten08">OFFSET(Daten!#REF!,0,0,COUNTA(Daten!#REF!),-1)</definedName>
    <definedName name="Daten09" localSheetId="1">OFFSET(Daten!#REF!,0,0,COUNTA(Daten!#REF!),-1)</definedName>
    <definedName name="Daten09">OFFSET(Daten!#REF!,0,0,COUNTA(Daten!#REF!),-1)</definedName>
    <definedName name="Daten10" localSheetId="1">OFFSET(Daten!#REF!,0,0,COUNTA(Daten!#REF!),-1)</definedName>
    <definedName name="Daten10">OFFSET(Daten!#REF!,0,0,COUNTA(Daten!#REF!),-1)</definedName>
    <definedName name="Print_Area" localSheetId="1">Diagramm!$A$1:$N$24</definedName>
    <definedName name="ri" localSheetId="1">Diagramm!$B$1:$N$28</definedName>
  </definedNames>
  <calcPr calcId="152511" concurrentCalc="0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<sst xmlns="http://schemas.openxmlformats.org/spreadsheetml/2006/main" count="22" uniqueCount="20">
  <si>
    <t>Quelle: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</si>
  <si>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</si>
  <si>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</si>
  <si>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</si>
  <si>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</si>
  <si>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</si>
  <si>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</si>
  <si>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</si>
  <si>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</si>
  <si>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Hauptitel:</t>
  </si>
  <si>
    <t>Produktionsbereiche</t>
  </si>
  <si>
    <t>Nichtverwertete inländische Rohstoffentnahme</t>
  </si>
  <si>
    <t>Abraum / Bergematerial von sonstigen Energieträgern</t>
  </si>
  <si>
    <t>Nicht verwertete Biomasse</t>
  </si>
  <si>
    <t>Boden, Steine und Baggergut</t>
  </si>
  <si>
    <t>Abraum der Braunkohle</t>
  </si>
  <si>
    <t>Millionen Tonnen</t>
  </si>
  <si>
    <t>Bergematerial mineralischer 
Rohstoffe</t>
  </si>
  <si>
    <t>Rohstoffgruppen der nicht verwerteten inländischen Rohstoffentnahme 2013</t>
  </si>
  <si>
    <t>Statistisches Bundesamt: Umweltnutzung und Wirtschaft - Tabellen zu den Umweltökonomischen Gesamtrechnungen 2015, Teil 1, Tabelle 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</si>
</sst>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Quelle:&quot;\ @"/>
    <numFmt numFmtId="165" formatCode="0.0"/>
    <numFmt numFmtId="166" formatCode="0.0\ %"/>
    <numFmt numFmtId="167" formatCode="###\ ##0.0;[Red]\-###\ ##0.0;\-"/>
    <numFmt numFmtId="168" formatCode="###\ ###\ ##0;[Red]\-###\ ###\ ##0;\-"/>
    <numFmt numFmtId="169" formatCode="_(* #,##0_);_(* \(#,##0\);_(* &quot;-&quot;_);_(@_)"/>
    <numFmt numFmtId="170" formatCode="_(&quot;$&quot;* #,##0_);_(&quot;$&quot;* \(#,##0\);_(&quot;$&quot;* &quot;-&quot;_);_(@_)"/>
  </numFmts>
  <fonts count="3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  <font>
      <b/>
      <sz val="9"/>
      <color rgb="FF080808"/>
      <name val="Cambria"/>
      <family val="1"/>
    </font>
    <font>
      <sz val="10"/>
      <name val="Arial"/>
      <family val="2"/>
    </font>
    <font>
      <sz val="10"/>
      <name val="MetaNormalLF-Roman"/>
      <family val="2"/>
    </font>
    <font>
      <sz val="9"/>
      <name val="MetaNormalLF-Roman"/>
      <family val="2"/>
    </font>
    <font>
      <sz val="9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167" fontId="35" fillId="0" borderId="11" applyFill="0" applyBorder="0">
      <alignment horizontal="right" indent="1"/>
    </xf>
    <xf numFmtId="168" fontId="34" fillId="0" borderId="0">
      <alignment horizontal="right" indent="1"/>
    </xf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29" fillId="25" borderId="21" xfId="0" applyFont="1" applyFill="1" applyBorder="1" applyAlignment="1">
      <alignment horizontal="center" vertical="center" wrapText="1"/>
    </xf>
    <xf numFmtId="0" fontId="31" fillId="24" borderId="0" xfId="0" applyFont="1" applyFill="1" applyAlignment="1">
      <alignment horizontal="right"/>
    </xf>
    <xf numFmtId="0" fontId="0" fillId="0" borderId="0" xfId="0" applyFill="1"/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1" xfId="0" applyFill="1" applyBorder="1"/>
    <xf numFmtId="0" fontId="0" fillId="0" borderId="11" xfId="0" applyFill="1" applyBorder="1" applyProtection="1"/>
    <xf numFmtId="0" fontId="0" fillId="0" borderId="16" xfId="0" applyBorder="1" applyProtection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9" fillId="25" borderId="21" xfId="0" applyFont="1" applyFill="1" applyBorder="1" applyAlignment="1">
      <alignment horizontal="left" vertical="center" wrapText="1" indent="1"/>
    </xf>
    <xf numFmtId="0" fontId="0" fillId="0" borderId="17" xfId="0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3" fontId="26" fillId="24" borderId="0" xfId="0" applyNumberFormat="1" applyFont="1" applyFill="1" applyProtection="1"/>
    <xf numFmtId="165" fontId="32" fillId="24" borderId="26" xfId="0" applyNumberFormat="1" applyFont="1" applyFill="1" applyBorder="1" applyAlignment="1">
      <alignment horizontal="left" vertical="center" wrapText="1" indent="1"/>
    </xf>
    <xf numFmtId="166" fontId="32" fillId="26" borderId="26" xfId="0" applyNumberFormat="1" applyFont="1" applyFill="1" applyBorder="1" applyAlignment="1">
      <alignment horizontal="left" vertical="center" wrapText="1" indent="1"/>
    </xf>
    <xf numFmtId="166" fontId="32" fillId="26" borderId="25" xfId="0" applyNumberFormat="1" applyFont="1" applyFill="1" applyBorder="1" applyAlignment="1">
      <alignment horizontal="left" vertical="center" wrapText="1" indent="1"/>
    </xf>
    <xf numFmtId="3" fontId="32" fillId="24" borderId="28" xfId="0" applyNumberFormat="1" applyFont="1" applyFill="1" applyBorder="1" applyAlignment="1">
      <alignment horizontal="right" vertical="center" wrapText="1" indent="9"/>
    </xf>
    <xf numFmtId="3" fontId="28" fillId="26" borderId="28" xfId="0" applyNumberFormat="1" applyFont="1" applyFill="1" applyBorder="1" applyAlignment="1">
      <alignment horizontal="right" vertical="center" wrapText="1" indent="9"/>
    </xf>
    <xf numFmtId="3" fontId="28" fillId="24" borderId="28" xfId="0" applyNumberFormat="1" applyFont="1" applyFill="1" applyBorder="1" applyAlignment="1">
      <alignment horizontal="right" vertical="center" wrapText="1" indent="9"/>
    </xf>
    <xf numFmtId="3" fontId="28" fillId="26" borderId="27" xfId="0" applyNumberFormat="1" applyFont="1" applyFill="1" applyBorder="1" applyAlignment="1">
      <alignment horizontal="right" vertical="center" wrapText="1" indent="9"/>
    </xf>
    <xf numFmtId="1" fontId="36" fillId="0" borderId="0" xfId="0" applyNumberFormat="1" applyFont="1" applyAlignment="1">
      <alignment horizontal="right" vertical="center" wrapText="1" indent="9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9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46"/>
    <cellStyle name="Currency [0]" xfId="47"/>
    <cellStyle name="Eine_Nachkommastelle" xfId="44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/>
    <cellStyle name="Prozent 2" xfId="43"/>
    <cellStyle name="Schlecht" xfId="33" builtinId="27" customBuiltin="1"/>
    <cellStyle name="Standard" xfId="0" builtinId="0"/>
    <cellStyle name="Standard 2" xfId="42"/>
    <cellStyle name="Standard 3" xfId="48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4B4B4D"/>
      <color rgb="FF333333"/>
      <color rgb="FFFFFFFF"/>
      <color rgb="FFE6E6E6"/>
      <color rgb="FF080808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79498481168252"/>
          <c:y val="9.4166001832111032E-2"/>
          <c:w val="0.69357613799301332"/>
          <c:h val="0.77982974308891129"/>
        </c:manualLayout>
      </c:layout>
      <c:doughnutChart>
        <c:varyColors val="1"/>
        <c:ser>
          <c:idx val="4"/>
          <c:order val="0"/>
          <c:spPr>
            <a:solidFill>
              <a:schemeClr val="accent6"/>
            </a:solidFill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</c:dPt>
          <c:dPt>
            <c:idx val="1"/>
            <c:bubble3D val="0"/>
            <c:spPr>
              <a:solidFill>
                <a:srgbClr val="4B4B4D"/>
              </a:solidFill>
              <a:ln>
                <a:solidFill>
                  <a:srgbClr val="FFFFFF"/>
                </a:solidFill>
              </a:ln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</c:dPt>
          <c:dPt>
            <c:idx val="3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</c:dPt>
          <c:dPt>
            <c:idx val="4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</c:dPt>
          <c:dPt>
            <c:idx val="5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</c:dPt>
          <c:dPt>
            <c:idx val="6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</c:dPt>
          <c:dPt>
            <c:idx val="7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</c:dPt>
          <c:dLbls>
            <c:dLbl>
              <c:idx val="0"/>
              <c:layout>
                <c:manualLayout>
                  <c:x val="0.15622170701976631"/>
                  <c:y val="-0.10906432169702407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8071812188541642"/>
                  <c:y val="9.714612832674839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4526386695450708"/>
                  <c:y val="-7.8767131075741972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340931584380853E-2"/>
                  <c:y val="-0.120776267649471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99789669925196E-2"/>
                  <c:y val="-0.14233386492959196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7898836340744989E-2"/>
                  <c:y val="-3.6757994502012982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0.1391552649004774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.15313448869304044"/>
                  <c:y val="0.1181506966136129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8.9494181703724973E-2"/>
                  <c:y val="0.1417808359363359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Sonstige</a:t>
                    </a:r>
                  </a:p>
                  <a:p>
                    <a:r>
                      <a:rPr lang="en-US"/>
                      <a:t>Dienstleistung
10 %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Daten!$B$11:$B$15</c:f>
              <c:strCache>
                <c:ptCount val="5"/>
                <c:pt idx="0">
                  <c:v>Abraum / Bergematerial von sonstigen Energieträgern</c:v>
                </c:pt>
                <c:pt idx="1">
                  <c:v>Abraum der Braunkohle</c:v>
                </c:pt>
                <c:pt idx="2">
                  <c:v>Bergematerial mineralischer 
Rohstoffe</c:v>
                </c:pt>
                <c:pt idx="3">
                  <c:v>Nicht verwertete Biomasse</c:v>
                </c:pt>
                <c:pt idx="4">
                  <c:v>Boden, Steine und Baggergut</c:v>
                </c:pt>
              </c:strCache>
            </c:strRef>
          </c:cat>
          <c:val>
            <c:numRef>
              <c:f>Daten!$C$11:$C$15</c:f>
              <c:numCache>
                <c:formatCode>#,##0</c:formatCode>
                <c:ptCount val="5"/>
                <c:pt idx="0" formatCode="0">
                  <c:v>9.3970000000000002</c:v>
                </c:pt>
                <c:pt idx="1">
                  <c:v>1630.4274413000001</c:v>
                </c:pt>
                <c:pt idx="2">
                  <c:v>102.349499198</c:v>
                </c:pt>
                <c:pt idx="3">
                  <c:v>161.89255861105099</c:v>
                </c:pt>
                <c:pt idx="4">
                  <c:v>115.509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8282</xdr:colOff>
      <xdr:row>3</xdr:row>
      <xdr:rowOff>33132</xdr:rowOff>
    </xdr:from>
    <xdr:to>
      <xdr:col>12</xdr:col>
      <xdr:colOff>862426</xdr:colOff>
      <xdr:row>20</xdr:row>
      <xdr:rowOff>16566</xdr:rowOff>
    </xdr:to>
    <xdr:sp macro="" textlink="">
      <xdr:nvSpPr>
        <xdr:cNvPr id="18" name="Rechteck 17"/>
        <xdr:cNvSpPr/>
      </xdr:nvSpPr>
      <xdr:spPr>
        <a:xfrm>
          <a:off x="223630" y="786849"/>
          <a:ext cx="6792774" cy="4282108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0</xdr:col>
      <xdr:colOff>101876</xdr:colOff>
      <xdr:row>25</xdr:row>
      <xdr:rowOff>19495</xdr:rowOff>
    </xdr:from>
    <xdr:to>
      <xdr:col>4</xdr:col>
      <xdr:colOff>778565</xdr:colOff>
      <xdr:row>33</xdr:row>
      <xdr:rowOff>13635</xdr:rowOff>
    </xdr:to>
    <xdr:sp macro="" textlink="Daten!#REF!">
      <xdr:nvSpPr>
        <xdr:cNvPr id="2" name="Textfeld 1"/>
        <xdr:cNvSpPr txBox="1"/>
      </xdr:nvSpPr>
      <xdr:spPr>
        <a:xfrm>
          <a:off x="101876" y="5566358"/>
          <a:ext cx="1676814" cy="1181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1243</xdr:rowOff>
    </xdr:from>
    <xdr:to>
      <xdr:col>12</xdr:col>
      <xdr:colOff>886239</xdr:colOff>
      <xdr:row>2</xdr:row>
      <xdr:rowOff>74544</xdr:rowOff>
    </xdr:to>
    <xdr:sp macro="" textlink="Daten!B1:C1">
      <xdr:nvSpPr>
        <xdr:cNvPr id="3" name="Textfeld 2"/>
        <xdr:cNvSpPr txBox="1"/>
      </xdr:nvSpPr>
      <xdr:spPr>
        <a:xfrm>
          <a:off x="157370" y="258004"/>
          <a:ext cx="6882847" cy="33006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587D95-39A8-4B40-BC25-B9BC62A3B9E1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Rohstoffgruppen der nicht verwerteten inländischen Rohstoffentnahme 2013</a:t>
          </a:fld>
          <a:endParaRPr lang="en-US" sz="2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8283</xdr:rowOff>
    </xdr:to>
    <xdr:sp macro="" textlink="Daten!#REF!">
      <xdr:nvSpPr>
        <xdr:cNvPr id="4" name="Textfeld 3"/>
        <xdr:cNvSpPr txBox="1"/>
      </xdr:nvSpPr>
      <xdr:spPr>
        <a:xfrm>
          <a:off x="215348" y="542097"/>
          <a:ext cx="6874565" cy="21990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5" name="Gerade Verbindung mit Pfeil 4"/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24852</xdr:colOff>
      <xdr:row>1</xdr:row>
      <xdr:rowOff>3483</xdr:rowOff>
    </xdr:from>
    <xdr:to>
      <xdr:col>12</xdr:col>
      <xdr:colOff>865022</xdr:colOff>
      <xdr:row>1</xdr:row>
      <xdr:rowOff>3483</xdr:rowOff>
    </xdr:to>
    <xdr:cxnSp macro="">
      <xdr:nvCxnSpPr>
        <xdr:cNvPr id="6" name="Gerade Verbindung 5"/>
        <xdr:cNvCxnSpPr/>
      </xdr:nvCxnSpPr>
      <xdr:spPr>
        <a:xfrm>
          <a:off x="240200" y="260244"/>
          <a:ext cx="67788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8" name="Gerade Verbindung mit Pfeil 7"/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9" name="Gerade Verbindung mit Pfeil 8"/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0" name="Gerade Verbindung mit Pfeil 9"/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1" name="Textfeld 10"/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24848</xdr:colOff>
      <xdr:row>3</xdr:row>
      <xdr:rowOff>41414</xdr:rowOff>
    </xdr:from>
    <xdr:to>
      <xdr:col>15</xdr:col>
      <xdr:colOff>173934</xdr:colOff>
      <xdr:row>23</xdr:row>
      <xdr:rowOff>132521</xdr:rowOff>
    </xdr:to>
    <xdr:graphicFrame macro="">
      <xdr:nvGraphicFramePr>
        <xdr:cNvPr id="12" name="Diagram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8282</xdr:colOff>
      <xdr:row>24</xdr:row>
      <xdr:rowOff>33132</xdr:rowOff>
    </xdr:from>
    <xdr:to>
      <xdr:col>6</xdr:col>
      <xdr:colOff>811696</xdr:colOff>
      <xdr:row>27</xdr:row>
      <xdr:rowOff>96463</xdr:rowOff>
    </xdr:to>
    <xdr:sp macro="" textlink="Daten!B4">
      <xdr:nvSpPr>
        <xdr:cNvPr id="13" name="Textfeld 12"/>
        <xdr:cNvSpPr txBox="1"/>
      </xdr:nvSpPr>
      <xdr:spPr>
        <a:xfrm>
          <a:off x="227357" y="5505452"/>
          <a:ext cx="2632214" cy="281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10</xdr:col>
      <xdr:colOff>198783</xdr:colOff>
      <xdr:row>20</xdr:row>
      <xdr:rowOff>36049</xdr:rowOff>
    </xdr:from>
    <xdr:to>
      <xdr:col>12</xdr:col>
      <xdr:colOff>844826</xdr:colOff>
      <xdr:row>23</xdr:row>
      <xdr:rowOff>57967</xdr:rowOff>
    </xdr:to>
    <xdr:sp macro="" textlink="Daten!V3">
      <xdr:nvSpPr>
        <xdr:cNvPr id="14" name="Textfeld 13"/>
        <xdr:cNvSpPr txBox="1"/>
      </xdr:nvSpPr>
      <xdr:spPr>
        <a:xfrm>
          <a:off x="4356653" y="5088440"/>
          <a:ext cx="2642151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Bundesamt: Umweltnutzung und Wirtschaft - Tabellen zu den Umweltökonomischen Gesamtrechnungen 2015, Teil 1, Tabelle 1.4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190499</xdr:colOff>
      <xdr:row>2</xdr:row>
      <xdr:rowOff>132521</xdr:rowOff>
    </xdr:from>
    <xdr:to>
      <xdr:col>3</xdr:col>
      <xdr:colOff>41413</xdr:colOff>
      <xdr:row>3</xdr:row>
      <xdr:rowOff>171005</xdr:rowOff>
    </xdr:to>
    <xdr:sp macro="" textlink="Daten!B5">
      <xdr:nvSpPr>
        <xdr:cNvPr id="15" name="Textfeld 14"/>
        <xdr:cNvSpPr txBox="1"/>
      </xdr:nvSpPr>
      <xdr:spPr>
        <a:xfrm>
          <a:off x="405847" y="646043"/>
          <a:ext cx="521805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7504306-341F-49DD-9DC4-788138853AB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8286</xdr:colOff>
      <xdr:row>20</xdr:row>
      <xdr:rowOff>18623</xdr:rowOff>
    </xdr:from>
    <xdr:to>
      <xdr:col>12</xdr:col>
      <xdr:colOff>848456</xdr:colOff>
      <xdr:row>20</xdr:row>
      <xdr:rowOff>18623</xdr:rowOff>
    </xdr:to>
    <xdr:cxnSp macro="">
      <xdr:nvCxnSpPr>
        <xdr:cNvPr id="7" name="Gerade Verbindung 6"/>
        <xdr:cNvCxnSpPr/>
      </xdr:nvCxnSpPr>
      <xdr:spPr>
        <a:xfrm>
          <a:off x="223634" y="5071014"/>
          <a:ext cx="67788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828259</xdr:colOff>
      <xdr:row>12</xdr:row>
      <xdr:rowOff>166495</xdr:rowOff>
    </xdr:from>
    <xdr:ext cx="1408044" cy="777723"/>
    <xdr:sp macro="" textlink="" fLocksText="0">
      <xdr:nvSpPr>
        <xdr:cNvPr id="16" name="Textfeld 15"/>
        <xdr:cNvSpPr txBox="1"/>
      </xdr:nvSpPr>
      <xdr:spPr>
        <a:xfrm>
          <a:off x="2882346" y="2667843"/>
          <a:ext cx="1408044" cy="777723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Nichtverwertete inländische </a:t>
          </a:r>
        </a:p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Rohstoffentnahme: </a:t>
          </a:r>
        </a:p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2.020 Millionen Tonnen</a:t>
          </a:r>
        </a:p>
      </xdr:txBody>
    </xdr:sp>
    <xdr:clientData fLocksWithSheet="0"/>
  </xdr:oneCellAnchor>
  <xdr:twoCellAnchor editAs="absolute">
    <xdr:from>
      <xdr:col>1</xdr:col>
      <xdr:colOff>41412</xdr:colOff>
      <xdr:row>2</xdr:row>
      <xdr:rowOff>57978</xdr:rowOff>
    </xdr:from>
    <xdr:to>
      <xdr:col>4</xdr:col>
      <xdr:colOff>579781</xdr:colOff>
      <xdr:row>3</xdr:row>
      <xdr:rowOff>79897</xdr:rowOff>
    </xdr:to>
    <xdr:sp macro="" textlink="Daten!B2:C2">
      <xdr:nvSpPr>
        <xdr:cNvPr id="17" name="Textfeld 16"/>
        <xdr:cNvSpPr txBox="1"/>
      </xdr:nvSpPr>
      <xdr:spPr>
        <a:xfrm>
          <a:off x="256760" y="571500"/>
          <a:ext cx="1325217" cy="262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F14D637-A7B8-4029-8CB4-37E4E8735EEA}" type="TxLink">
            <a:rPr lang="en-US" sz="1000" b="1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l"/>
            <a:t>Millionen Tonnen</a:t>
          </a:fld>
          <a:endParaRPr lang="de-DE" sz="10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V15"/>
  <sheetViews>
    <sheetView showGridLines="0" workbookViewId="0">
      <selection activeCell="C12" sqref="C12"/>
    </sheetView>
  </sheetViews>
  <sheetFormatPr baseColWidth="10" defaultRowHeight="12.75"/>
  <cols>
    <col min="1" max="1" width="26.7109375" style="14" customWidth="1"/>
    <col min="2" max="2" width="40.5703125" style="14" customWidth="1"/>
    <col min="3" max="3" width="37.7109375" style="14" customWidth="1"/>
    <col min="4" max="8" width="11.42578125" style="13"/>
    <col min="9" max="16384" width="11.42578125" style="14"/>
  </cols>
  <sheetData>
    <row r="1" spans="1:22">
      <c r="A1" s="17" t="s">
        <v>9</v>
      </c>
      <c r="B1" s="61" t="s">
        <v>18</v>
      </c>
      <c r="C1" s="61"/>
    </row>
    <row r="2" spans="1:22" ht="15.95" customHeight="1">
      <c r="A2" s="17" t="s">
        <v>1</v>
      </c>
      <c r="B2" s="62" t="s">
        <v>16</v>
      </c>
      <c r="C2" s="62"/>
    </row>
    <row r="3" spans="1:22" ht="30.75" customHeight="1">
      <c r="A3" s="17" t="s">
        <v>0</v>
      </c>
      <c r="B3" s="61" t="s">
        <v>19</v>
      </c>
      <c r="C3" s="61"/>
      <c r="V3" s="35" t="str">
        <f>"Quelle: "&amp;Daten!B3</f>
        <v>Quelle: Statistisches Bundesamt: Umweltnutzung und Wirtschaft - Tabellen zu den Umweltökonomischen Gesamtrechnungen 2015, Teil 1, Tabelle 1.4</v>
      </c>
    </row>
    <row r="4" spans="1:22">
      <c r="A4" s="17" t="s">
        <v>2</v>
      </c>
      <c r="B4" s="61"/>
      <c r="C4" s="61"/>
    </row>
    <row r="5" spans="1:22">
      <c r="A5" s="17" t="s">
        <v>7</v>
      </c>
      <c r="B5" s="62"/>
      <c r="C5" s="62"/>
    </row>
    <row r="6" spans="1:22">
      <c r="A6" s="18" t="s">
        <v>8</v>
      </c>
      <c r="B6" s="63"/>
      <c r="C6" s="63"/>
    </row>
    <row r="8" spans="1:22">
      <c r="A8" s="15"/>
      <c r="B8" s="13"/>
      <c r="C8" s="13"/>
    </row>
    <row r="9" spans="1:22" ht="36.75" customHeight="1">
      <c r="A9" s="13"/>
      <c r="B9" s="48" t="s">
        <v>10</v>
      </c>
      <c r="C9" s="34" t="s">
        <v>16</v>
      </c>
      <c r="N9" s="16"/>
      <c r="O9" s="16"/>
      <c r="P9" s="16"/>
      <c r="Q9" s="16"/>
      <c r="R9" s="16"/>
      <c r="S9" s="16"/>
      <c r="T9" s="16"/>
      <c r="U9" s="16"/>
      <c r="V9" s="16"/>
    </row>
    <row r="10" spans="1:22" ht="28.5" customHeight="1">
      <c r="A10" s="13"/>
      <c r="B10" s="53" t="s">
        <v>11</v>
      </c>
      <c r="C10" s="56">
        <v>2019.5763672840501</v>
      </c>
    </row>
    <row r="11" spans="1:22" ht="28.5" customHeight="1">
      <c r="B11" s="54" t="s">
        <v>12</v>
      </c>
      <c r="C11" s="60">
        <v>9.3970000000000002</v>
      </c>
      <c r="F11" s="52"/>
    </row>
    <row r="12" spans="1:22" ht="28.5" customHeight="1">
      <c r="B12" s="53" t="s">
        <v>15</v>
      </c>
      <c r="C12" s="58">
        <v>1630.4274413000001</v>
      </c>
    </row>
    <row r="13" spans="1:22" ht="28.5" customHeight="1">
      <c r="B13" s="54" t="s">
        <v>17</v>
      </c>
      <c r="C13" s="57">
        <v>102.349499198</v>
      </c>
    </row>
    <row r="14" spans="1:22" ht="28.5" customHeight="1">
      <c r="B14" s="53" t="s">
        <v>13</v>
      </c>
      <c r="C14" s="58">
        <v>161.89255861105099</v>
      </c>
    </row>
    <row r="15" spans="1:22" ht="28.5" customHeight="1">
      <c r="B15" s="55" t="s">
        <v>14</v>
      </c>
      <c r="C15" s="59">
        <v>115.509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N9:V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0"/>
  <sheetViews>
    <sheetView showGridLines="0" tabSelected="1" zoomScale="115" zoomScaleNormal="115" workbookViewId="0">
      <selection sqref="A1:N24"/>
    </sheetView>
  </sheetViews>
  <sheetFormatPr baseColWidth="10" defaultRowHeight="12.75"/>
  <cols>
    <col min="1" max="1" width="3.28515625" style="3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140625" style="1" customWidth="1"/>
    <col min="12" max="12" width="1.7109375" style="1" customWidth="1"/>
    <col min="13" max="13" width="14" style="1" customWidth="1"/>
    <col min="14" max="14" width="3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25" ht="20.25" customHeight="1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64" t="s">
        <v>6</v>
      </c>
      <c r="R2" s="65"/>
      <c r="S2" s="65"/>
      <c r="T2" s="65"/>
      <c r="U2" s="65"/>
      <c r="V2" s="65"/>
      <c r="W2" s="65"/>
      <c r="X2" s="65"/>
      <c r="Y2" s="66"/>
    </row>
    <row r="3" spans="1:25" s="9" customFormat="1" ht="18.75" customHeight="1">
      <c r="A3" s="4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42"/>
      <c r="O3" s="8"/>
      <c r="P3" s="8"/>
      <c r="Q3" s="23"/>
      <c r="R3" s="24"/>
      <c r="S3" s="25"/>
      <c r="T3" s="24"/>
      <c r="U3" s="24"/>
      <c r="V3" s="25"/>
      <c r="W3" s="24"/>
      <c r="X3" s="24"/>
      <c r="Y3" s="26"/>
    </row>
    <row r="4" spans="1:25" s="9" customFormat="1" ht="15.95" customHeight="1">
      <c r="A4" s="4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42"/>
      <c r="O4" s="8"/>
      <c r="P4" s="8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3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0"/>
      <c r="C6" s="4"/>
      <c r="N6" s="43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0"/>
      <c r="C7" s="4"/>
      <c r="N7" s="43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0"/>
      <c r="C8" s="4"/>
      <c r="N8" s="43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0"/>
      <c r="C9" s="4"/>
      <c r="N9" s="43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0"/>
      <c r="C10" s="4"/>
      <c r="N10" s="43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0"/>
      <c r="C11" s="4"/>
      <c r="N11" s="43"/>
      <c r="Q11" s="27"/>
      <c r="R11" s="30" t="s">
        <v>3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0"/>
      <c r="C12" s="4"/>
      <c r="N12" s="43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0"/>
      <c r="C13" s="4"/>
      <c r="N13" s="43"/>
      <c r="Q13" s="27"/>
      <c r="R13" s="30" t="s">
        <v>4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0"/>
      <c r="C14" s="4"/>
      <c r="N14" s="43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0"/>
      <c r="C15" s="4"/>
      <c r="N15" s="43"/>
      <c r="Q15" s="27"/>
      <c r="R15" s="28"/>
      <c r="S15" s="30" t="s">
        <v>5</v>
      </c>
      <c r="T15" s="28"/>
      <c r="U15" s="28"/>
      <c r="V15" s="30" t="s">
        <v>5</v>
      </c>
      <c r="W15" s="28"/>
      <c r="X15" s="28"/>
      <c r="Y15" s="29"/>
    </row>
    <row r="16" spans="1:25" ht="16.5" customHeight="1">
      <c r="A16" s="40"/>
      <c r="C16" s="4"/>
      <c r="N16" s="43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0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44"/>
      <c r="O17" s="19"/>
      <c r="P17" s="19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0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44"/>
      <c r="O18" s="19"/>
      <c r="P18" s="19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0"/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45"/>
      <c r="O19" s="19"/>
      <c r="P19" s="19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0"/>
      <c r="B20" s="21"/>
      <c r="C20" s="22"/>
      <c r="D20" s="21"/>
      <c r="E20" s="67"/>
      <c r="F20" s="21"/>
      <c r="G20" s="67"/>
      <c r="H20" s="21"/>
      <c r="I20" s="67"/>
      <c r="J20" s="21"/>
      <c r="K20" s="67"/>
      <c r="L20" s="21"/>
      <c r="M20" s="67"/>
      <c r="N20" s="45"/>
      <c r="O20" s="19"/>
      <c r="P20" s="19"/>
    </row>
    <row r="21" spans="1:25" ht="11.25" customHeight="1">
      <c r="A21" s="40"/>
      <c r="B21" s="21"/>
      <c r="C21" s="22"/>
      <c r="D21" s="21"/>
      <c r="E21" s="67"/>
      <c r="F21" s="21"/>
      <c r="G21" s="67"/>
      <c r="H21" s="21"/>
      <c r="I21" s="67"/>
      <c r="J21" s="21"/>
      <c r="K21" s="67"/>
      <c r="L21" s="21"/>
      <c r="M21" s="67"/>
      <c r="N21" s="45"/>
      <c r="O21" s="19"/>
      <c r="P21" s="19"/>
    </row>
    <row r="22" spans="1:25" ht="3.75" customHeight="1">
      <c r="A22" s="40"/>
      <c r="B22" s="21"/>
      <c r="C22" s="22"/>
      <c r="D22" s="21"/>
      <c r="E22" s="47"/>
      <c r="F22" s="21"/>
      <c r="G22" s="47"/>
      <c r="H22" s="21"/>
      <c r="I22" s="47"/>
      <c r="J22" s="21"/>
      <c r="K22" s="47"/>
      <c r="L22" s="21"/>
      <c r="M22" s="47"/>
      <c r="N22" s="45"/>
      <c r="O22" s="19"/>
      <c r="P22" s="19"/>
    </row>
    <row r="23" spans="1:25" ht="5.25" customHeight="1">
      <c r="A23" s="40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44"/>
      <c r="O23" s="19"/>
      <c r="P23" s="19"/>
    </row>
    <row r="24" spans="1:25" ht="10.5" customHeight="1">
      <c r="A24" s="46"/>
      <c r="B24" s="49"/>
      <c r="C24" s="49"/>
      <c r="D24" s="49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0"/>
      <c r="C28" s="10"/>
      <c r="D28" s="10"/>
      <c r="E28" s="10"/>
      <c r="F28" s="10"/>
      <c r="G28" s="3"/>
      <c r="H28" s="3"/>
      <c r="I28" s="3"/>
      <c r="J28" s="3"/>
      <c r="K28" s="3"/>
      <c r="L28" s="3"/>
    </row>
    <row r="29" spans="1:25">
      <c r="B29" s="10"/>
      <c r="C29" s="10"/>
      <c r="D29" s="10"/>
      <c r="E29" s="10"/>
      <c r="F29" s="10"/>
      <c r="G29" s="3"/>
      <c r="H29" s="3"/>
      <c r="I29" s="3"/>
      <c r="J29" s="3"/>
      <c r="K29" s="3"/>
      <c r="L29" s="3"/>
    </row>
    <row r="30" spans="1:25">
      <c r="B30" s="10"/>
      <c r="C30" s="10"/>
      <c r="D30" s="10"/>
      <c r="E30" s="10"/>
      <c r="F30" s="10"/>
      <c r="G30" s="3"/>
      <c r="H30" s="3"/>
      <c r="I30" s="3"/>
      <c r="J30" s="3"/>
      <c r="K30" s="3"/>
      <c r="L30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Diagramm!Print_Area</vt:lpstr>
      <vt:lpstr>Diagramm!ri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2016-05-19T08:53:21Z</cp:lastPrinted>
  <dcterms:created xsi:type="dcterms:W3CDTF">2010-08-25T11:28:54Z</dcterms:created>
  <dcterms:modified xsi:type="dcterms:W3CDTF">2016-05-19T08:53:38Z</dcterms:modified>
</cp:coreProperties>
</file>