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P:\2018_UBA\_Indicators\DZU_Rohstoffproduktivität\2025\"/>
    </mc:Choice>
  </mc:AlternateContent>
  <xr:revisionPtr revIDLastSave="0" documentId="13_ncr:1_{BA2C146A-89D9-4C54-B2D5-3DBF6D5CC391}" xr6:coauthVersionLast="47" xr6:coauthVersionMax="47" xr10:uidLastSave="{00000000-0000-0000-0000-000000000000}"/>
  <bookViews>
    <workbookView xWindow="-120" yWindow="-120" windowWidth="29040" windowHeight="15630" tabRatio="415" activeTab="1" xr2:uid="{00000000-000D-0000-FFFF-FFFF00000000}"/>
  </bookViews>
  <sheets>
    <sheet name="Daten" sheetId="1" r:id="rId1"/>
    <sheet name="Diagramm" sheetId="17" r:id="rId2"/>
  </sheets>
  <definedNames>
    <definedName name="Beschriftung">OFFSET(Daten!$B$10,0,0,COUNTA(Daten!$B$10:$B$12),-1)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D39" i="1" l="1"/>
  <c r="C39" i="1"/>
  <c r="T3" i="1" l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<sst xmlns="http://schemas.openxmlformats.org/spreadsheetml/2006/main" count="18" uniqueCount="17">
  <si>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</si>
  <si>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</si>
  <si>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</si>
  <si>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</si>
  <si>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</si>
  <si>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</si>
  <si>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</si>
  <si>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</si>
  <si>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</si>
  <si>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</si>
  <si>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Abiotische Importe nach Deutschland nach Verarbeitungsgrad </t>
  </si>
  <si>
    <t>Rohstoffe</t>
  </si>
  <si>
    <t>Halbwaren</t>
  </si>
  <si>
    <t>Fertigwaren</t>
  </si>
  <si>
    <t>Millionen Tonnen</t>
  </si>
  <si>
    <t xml:space="preserve"> </t>
  </si>
  <si>
    <t>Statistisches Bundesamt (2024) Umweltökonmische Gesamtrechnungen, Gesamtwirtschaftliches Materialkonto, Berichtszeitraum 1994 - 2022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</si>
</sst>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_(&quot;$&quot;* #,##0_);_(&quot;$&quot;* \(#,##0\);_(&quot;$&quot;* &quot;-&quot;_);_(@_)"/>
    <numFmt numFmtId="165" formatCode="_(* #,##0_);_(* \(#,##0\);_(* &quot;-&quot;_);_(@_)"/>
    <numFmt numFmtId="166" formatCode="&quot;Quelle:&quot;\ @"/>
    <numFmt numFmtId="167" formatCode="###\ ###\ ##0;[Red]\-###\ ###\ ##0;\-"/>
    <numFmt numFmtId="168" formatCode="@\ *."/>
    <numFmt numFmtId="169" formatCode="\ \ \ \ \ \ \ \ \ \ @\ *."/>
    <numFmt numFmtId="170" formatCode="\ \ \ \ \ \ \ \ \ \ \ \ @\ *."/>
    <numFmt numFmtId="171" formatCode="\ \ \ \ \ \ \ \ \ \ \ \ @"/>
    <numFmt numFmtId="172" formatCode="\ \ \ \ \ \ \ \ \ \ \ \ \ @\ *."/>
    <numFmt numFmtId="173" formatCode="\ @\ *."/>
    <numFmt numFmtId="174" formatCode="\ @"/>
    <numFmt numFmtId="175" formatCode="\ \ @\ *."/>
    <numFmt numFmtId="176" formatCode="\ \ @"/>
    <numFmt numFmtId="177" formatCode="\ \ \ @\ *."/>
    <numFmt numFmtId="178" formatCode="\ \ \ @"/>
    <numFmt numFmtId="179" formatCode="\ \ \ \ @\ *."/>
    <numFmt numFmtId="180" formatCode="\ \ \ \ @"/>
    <numFmt numFmtId="181" formatCode="\ \ \ \ \ \ @\ *."/>
    <numFmt numFmtId="182" formatCode="\ \ \ \ \ \ @"/>
    <numFmt numFmtId="183" formatCode="\ \ \ \ \ \ \ @\ *."/>
    <numFmt numFmtId="184" formatCode="\ \ \ \ \ \ \ \ \ @\ *."/>
    <numFmt numFmtId="185" formatCode="\ \ \ \ \ \ \ \ \ @"/>
    <numFmt numFmtId="186" formatCode="###\ ##0.0;[Red]\-###\ ##0.0;\-"/>
    <numFmt numFmtId="187" formatCode="0.0%"/>
  </numFmts>
  <fonts count="38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MetaNormalLF-Roman"/>
      <family val="2"/>
    </font>
    <font>
      <sz val="9"/>
      <name val="MetaNormalLF-Roman"/>
      <family val="2"/>
    </font>
    <font>
      <sz val="10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0"/>
      <name val="Arial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167" fontId="32" fillId="0" borderId="0">
      <alignment horizontal="right" indent="1"/>
    </xf>
    <xf numFmtId="9" fontId="34" fillId="0" borderId="0" applyFont="0" applyFill="0" applyBorder="0" applyAlignment="0" applyProtection="0"/>
    <xf numFmtId="168" fontId="19" fillId="0" borderId="0"/>
    <xf numFmtId="49" fontId="19" fillId="0" borderId="0"/>
    <xf numFmtId="169" fontId="19" fillId="0" borderId="0">
      <alignment horizontal="center"/>
    </xf>
    <xf numFmtId="170" fontId="19" fillId="0" borderId="0"/>
    <xf numFmtId="171" fontId="19" fillId="0" borderId="0"/>
    <xf numFmtId="172" fontId="19" fillId="0" borderId="0"/>
    <xf numFmtId="173" fontId="19" fillId="0" borderId="0"/>
    <xf numFmtId="174" fontId="35" fillId="0" borderId="0"/>
    <xf numFmtId="175" fontId="36" fillId="0" borderId="0"/>
    <xf numFmtId="176" fontId="35" fillId="0" borderId="0"/>
    <xf numFmtId="177" fontId="19" fillId="0" borderId="0"/>
    <xf numFmtId="178" fontId="19" fillId="0" borderId="0"/>
    <xf numFmtId="179" fontId="19" fillId="0" borderId="0"/>
    <xf numFmtId="180" fontId="35" fillId="0" borderId="0"/>
    <xf numFmtId="181" fontId="19" fillId="0" borderId="0">
      <alignment horizontal="center"/>
    </xf>
    <xf numFmtId="182" fontId="19" fillId="0" borderId="0">
      <alignment horizontal="center"/>
    </xf>
    <xf numFmtId="183" fontId="19" fillId="0" borderId="0">
      <alignment horizontal="center"/>
    </xf>
    <xf numFmtId="184" fontId="19" fillId="0" borderId="0">
      <alignment horizontal="center"/>
    </xf>
    <xf numFmtId="185" fontId="19" fillId="0" borderId="0">
      <alignment horizontal="center"/>
    </xf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86" fontId="33" fillId="0" borderId="10" applyFill="0" applyBorder="0">
      <alignment horizontal="right" indent="1"/>
    </xf>
    <xf numFmtId="0" fontId="19" fillId="0" borderId="24"/>
    <xf numFmtId="168" fontId="35" fillId="0" borderId="0"/>
    <xf numFmtId="49" fontId="35" fillId="0" borderId="0"/>
    <xf numFmtId="9" fontId="37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0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0" xfId="0" applyFont="1" applyFill="1" applyBorder="1" applyAlignment="1">
      <alignment horizontal="left" vertical="center" wrapText="1"/>
    </xf>
    <xf numFmtId="0" fontId="30" fillId="25" borderId="13" xfId="0" applyFont="1" applyFill="1" applyBorder="1" applyAlignment="1">
      <alignment horizontal="right" vertical="center"/>
    </xf>
    <xf numFmtId="0" fontId="30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6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1" xfId="0" applyFont="1" applyFill="1" applyBorder="1" applyAlignment="1">
      <alignment horizontal="left" vertical="center" wrapText="1"/>
    </xf>
    <xf numFmtId="3" fontId="29" fillId="24" borderId="20" xfId="0" applyNumberFormat="1" applyFont="1" applyFill="1" applyBorder="1" applyAlignment="1">
      <alignment horizontal="center" vertical="center" wrapText="1"/>
    </xf>
    <xf numFmtId="0" fontId="30" fillId="25" borderId="22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0" xfId="0" applyFill="1"/>
    <xf numFmtId="0" fontId="0" fillId="0" borderId="25" xfId="0" applyFill="1" applyBorder="1"/>
    <xf numFmtId="0" fontId="0" fillId="0" borderId="24" xfId="0" applyBorder="1"/>
    <xf numFmtId="0" fontId="0" fillId="0" borderId="23" xfId="0" applyBorder="1"/>
    <xf numFmtId="0" fontId="0" fillId="0" borderId="10" xfId="0" applyFill="1" applyBorder="1"/>
    <xf numFmtId="0" fontId="0" fillId="0" borderId="15" xfId="0" applyBorder="1"/>
    <xf numFmtId="0" fontId="0" fillId="24" borderId="15" xfId="0" applyFill="1" applyBorder="1"/>
    <xf numFmtId="0" fontId="0" fillId="24" borderId="15" xfId="0" applyFill="1" applyBorder="1" applyProtection="1"/>
    <xf numFmtId="0" fontId="0" fillId="0" borderId="11" xfId="0" applyFill="1" applyBorder="1"/>
    <xf numFmtId="0" fontId="0" fillId="24" borderId="16" xfId="0" applyFill="1" applyBorder="1"/>
    <xf numFmtId="0" fontId="0" fillId="24" borderId="17" xfId="0" applyFill="1" applyBorder="1"/>
    <xf numFmtId="3" fontId="29" fillId="26" borderId="20" xfId="0" applyNumberFormat="1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9" fontId="27" fillId="24" borderId="0" xfId="70" applyFont="1" applyFill="1" applyProtection="1"/>
    <xf numFmtId="187" fontId="27" fillId="24" borderId="0" xfId="70" applyNumberFormat="1" applyFont="1" applyFill="1" applyProtection="1"/>
    <xf numFmtId="0" fontId="26" fillId="0" borderId="20" xfId="0" applyFont="1" applyFill="1" applyBorder="1" applyAlignment="1">
      <alignment horizontal="left" vertical="center" wrapText="1"/>
    </xf>
    <xf numFmtId="3" fontId="29" fillId="0" borderId="20" xfId="0" applyNumberFormat="1" applyFont="1" applyFill="1" applyBorder="1" applyAlignment="1">
      <alignment horizontal="center" vertical="center" wrapText="1"/>
    </xf>
    <xf numFmtId="0" fontId="27" fillId="24" borderId="12" xfId="0" applyFont="1" applyFill="1" applyBorder="1" applyAlignment="1" applyProtection="1">
      <alignment horizontal="left" vertical="center" wrapText="1"/>
      <protection locked="0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/>
      <protection locked="0"/>
    </xf>
    <xf numFmtId="0" fontId="27" fillId="24" borderId="18" xfId="0" applyFont="1" applyFill="1" applyBorder="1" applyAlignment="1" applyProtection="1">
      <alignment horizontal="left" vertical="center" wrapText="1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31" fillId="25" borderId="18" xfId="0" applyFont="1" applyFill="1" applyBorder="1" applyAlignment="1">
      <alignment horizontal="center" vertical="center"/>
    </xf>
    <xf numFmtId="0" fontId="31" fillId="25" borderId="19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71">
    <cellStyle name="0mitP" xfId="45" xr:uid="{00000000-0005-0000-0000-000000000000}"/>
    <cellStyle name="0ohneP" xfId="46" xr:uid="{00000000-0005-0000-0000-000001000000}"/>
    <cellStyle name="10mitP" xfId="47" xr:uid="{00000000-0005-0000-0000-000002000000}"/>
    <cellStyle name="12mitP" xfId="48" xr:uid="{00000000-0005-0000-0000-000003000000}"/>
    <cellStyle name="12ohneP" xfId="49" xr:uid="{00000000-0005-0000-0000-000004000000}"/>
    <cellStyle name="13mitP" xfId="50" xr:uid="{00000000-0005-0000-0000-000005000000}"/>
    <cellStyle name="1mitP" xfId="51" xr:uid="{00000000-0005-0000-0000-000006000000}"/>
    <cellStyle name="1ohneP" xfId="52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3" xr:uid="{00000000-0005-0000-0000-00000E000000}"/>
    <cellStyle name="2ohneP" xfId="54" xr:uid="{00000000-0005-0000-0000-00000F000000}"/>
    <cellStyle name="3mitP" xfId="55" xr:uid="{00000000-0005-0000-0000-000010000000}"/>
    <cellStyle name="3ohneP" xfId="56" xr:uid="{00000000-0005-0000-0000-000011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57" xr:uid="{00000000-0005-0000-0000-000018000000}"/>
    <cellStyle name="4ohneP" xfId="58" xr:uid="{00000000-0005-0000-0000-000019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59" xr:uid="{00000000-0005-0000-0000-000020000000}"/>
    <cellStyle name="6ohneP" xfId="60" xr:uid="{00000000-0005-0000-0000-000021000000}"/>
    <cellStyle name="7mitP" xfId="61" xr:uid="{00000000-0005-0000-0000-000022000000}"/>
    <cellStyle name="9mitP" xfId="62" xr:uid="{00000000-0005-0000-0000-000023000000}"/>
    <cellStyle name="9ohneP" xfId="63" xr:uid="{00000000-0005-0000-0000-000024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64" xr:uid="{00000000-0005-0000-0000-00002D000000}"/>
    <cellStyle name="Currency [0]" xfId="65" xr:uid="{00000000-0005-0000-0000-00002E000000}"/>
    <cellStyle name="Eine_Nachkommastelle" xfId="66" xr:uid="{00000000-0005-0000-0000-00002F000000}"/>
    <cellStyle name="Eingabe" xfId="27" builtinId="20" customBuiltin="1"/>
    <cellStyle name="Ergebnis" xfId="28" builtinId="25" customBuiltin="1"/>
    <cellStyle name="Erklärender Text" xfId="29" builtinId="53" customBuiltin="1"/>
    <cellStyle name="Fuss" xfId="67" xr:uid="{00000000-0005-0000-0000-000033000000}"/>
    <cellStyle name="Gut" xfId="30" builtinId="26" customBuiltin="1"/>
    <cellStyle name="mitP" xfId="68" xr:uid="{00000000-0005-0000-0000-000035000000}"/>
    <cellStyle name="Neutral" xfId="31" builtinId="28" customBuiltin="1"/>
    <cellStyle name="Notiz" xfId="32" builtinId="10" customBuiltin="1"/>
    <cellStyle name="Ohne_Nachkomma" xfId="43" xr:uid="{00000000-0005-0000-0000-000038000000}"/>
    <cellStyle name="ohneP" xfId="69" xr:uid="{00000000-0005-0000-0000-000039000000}"/>
    <cellStyle name="Prozent" xfId="70" builtinId="5"/>
    <cellStyle name="Prozent 2" xfId="44" xr:uid="{00000000-0005-0000-0000-00003A000000}"/>
    <cellStyle name="Schlecht" xfId="33" builtinId="27" customBuiltin="1"/>
    <cellStyle name="Standard" xfId="0" builtinId="0"/>
    <cellStyle name="Standard 2" xfId="42" xr:uid="{00000000-0005-0000-0000-00003D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643319473256401E-2"/>
          <c:y val="6.8479146136411068E-2"/>
          <c:w val="0.87612997900334866"/>
          <c:h val="0.680740867259808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Rohstoffe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Pt>
            <c:idx val="18"/>
            <c:invertIfNegative val="0"/>
            <c:bubble3D val="0"/>
            <c:spPr>
              <a:solidFill>
                <a:schemeClr val="accent6"/>
              </a:solidFill>
              <a:ln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1-5F53-4440-9824-BC7389C39F86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/>
              </a:solidFill>
              <a:ln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3-5F53-4440-9824-BC7389C39F86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53-4440-9824-BC7389C39F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53-4440-9824-BC7389C39F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53-4440-9824-BC7389C39F8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53-4440-9824-BC7389C39F8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53-4440-9824-BC7389C39F8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53-4440-9824-BC7389C39F8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F53-4440-9824-BC7389C39F8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53-4440-9824-BC7389C39F8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F53-4440-9824-BC7389C39F8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F53-4440-9824-BC7389C39F8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F53-4440-9824-BC7389C39F8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F53-4440-9824-BC7389C39F8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F53-4440-9824-BC7389C39F8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F53-4440-9824-BC7389C39F8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F53-4440-9824-BC7389C39F8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F53-4440-9824-BC7389C39F8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F53-4440-9824-BC7389C39F8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53-4440-9824-BC7389C39F8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53-4440-9824-BC7389C39F8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F53-4440-9824-BC7389C39F8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0C-4CAB-A0AE-E0CCEE2D86E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0C-4CAB-A0AE-E0CCEE2D86E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0C-4CAB-A0AE-E0CCEE2D86E4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0C-4CAB-A0AE-E0CCEE2D86E4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3-4356-AFBB-E72E82001DA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FE-4274-87C3-B02B76856E8B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A2-453A-9EDF-623C936A9882}"/>
                </c:ext>
              </c:extLst>
            </c:dLbl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Daten!$B$10:$B$38</c:f>
              <c:numCache>
                <c:formatCode>General</c:formatCode>
                <c:ptCount val="29"/>
                <c:pt idx="0">
                  <c:v>1994</c:v>
                </c:pt>
                <c:pt idx="2">
                  <c:v>1996</c:v>
                </c:pt>
                <c:pt idx="4">
                  <c:v>1998</c:v>
                </c:pt>
                <c:pt idx="6">
                  <c:v>2000</c:v>
                </c:pt>
                <c:pt idx="8">
                  <c:v>2002</c:v>
                </c:pt>
                <c:pt idx="10">
                  <c:v>2004</c:v>
                </c:pt>
                <c:pt idx="12">
                  <c:v>2006</c:v>
                </c:pt>
                <c:pt idx="14">
                  <c:v>2008</c:v>
                </c:pt>
                <c:pt idx="16">
                  <c:v>2010</c:v>
                </c:pt>
                <c:pt idx="18">
                  <c:v>2012</c:v>
                </c:pt>
                <c:pt idx="20">
                  <c:v>2014</c:v>
                </c:pt>
                <c:pt idx="22">
                  <c:v>2016</c:v>
                </c:pt>
                <c:pt idx="24">
                  <c:v>2018</c:v>
                </c:pt>
                <c:pt idx="26">
                  <c:v>2020</c:v>
                </c:pt>
                <c:pt idx="28">
                  <c:v>2022</c:v>
                </c:pt>
              </c:numCache>
            </c:numRef>
          </c:cat>
          <c:val>
            <c:numRef>
              <c:f>Daten!$C$10:$C$38</c:f>
              <c:numCache>
                <c:formatCode>#,##0</c:formatCode>
                <c:ptCount val="29"/>
                <c:pt idx="0">
                  <c:v>255.17862199999999</c:v>
                </c:pt>
                <c:pt idx="1">
                  <c:v>252.283143</c:v>
                </c:pt>
                <c:pt idx="2">
                  <c:v>267.427437</c:v>
                </c:pt>
                <c:pt idx="3">
                  <c:v>265.40165200000001</c:v>
                </c:pt>
                <c:pt idx="4">
                  <c:v>275.37026199999997</c:v>
                </c:pt>
                <c:pt idx="5">
                  <c:v>265.78213499999998</c:v>
                </c:pt>
                <c:pt idx="6">
                  <c:v>280.49324799999999</c:v>
                </c:pt>
                <c:pt idx="7">
                  <c:v>272.13596000000001</c:v>
                </c:pt>
                <c:pt idx="8">
                  <c:v>285.043093</c:v>
                </c:pt>
                <c:pt idx="9">
                  <c:v>294.04661999999996</c:v>
                </c:pt>
                <c:pt idx="10">
                  <c:v>301.05723999999992</c:v>
                </c:pt>
                <c:pt idx="11">
                  <c:v>300.25605600000006</c:v>
                </c:pt>
                <c:pt idx="12">
                  <c:v>308.769882</c:v>
                </c:pt>
                <c:pt idx="13">
                  <c:v>304.64860900000002</c:v>
                </c:pt>
                <c:pt idx="14">
                  <c:v>306.10990799999996</c:v>
                </c:pt>
                <c:pt idx="15">
                  <c:v>270.51543599999997</c:v>
                </c:pt>
                <c:pt idx="16">
                  <c:v>287.49529000000001</c:v>
                </c:pt>
                <c:pt idx="17">
                  <c:v>298.33700099999999</c:v>
                </c:pt>
                <c:pt idx="18">
                  <c:v>282.769183</c:v>
                </c:pt>
                <c:pt idx="19">
                  <c:v>293.10014899999999</c:v>
                </c:pt>
                <c:pt idx="20">
                  <c:v>299.52710999999999</c:v>
                </c:pt>
                <c:pt idx="21">
                  <c:v>313.58218099999999</c:v>
                </c:pt>
                <c:pt idx="22">
                  <c:v>310.85716400000001</c:v>
                </c:pt>
                <c:pt idx="23">
                  <c:v>296.96752199999997</c:v>
                </c:pt>
                <c:pt idx="24">
                  <c:v>298.31679699999995</c:v>
                </c:pt>
                <c:pt idx="25">
                  <c:v>317.99777499999999</c:v>
                </c:pt>
                <c:pt idx="26">
                  <c:v>294.46763699999997</c:v>
                </c:pt>
                <c:pt idx="27">
                  <c:v>298.199881</c:v>
                </c:pt>
                <c:pt idx="28">
                  <c:v>248.08102499999998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F53-4440-9824-BC7389C39F86}"/>
            </c:ext>
          </c:extLst>
        </c:ser>
        <c:ser>
          <c:idx val="2"/>
          <c:order val="1"/>
          <c:tx>
            <c:strRef>
              <c:f>Daten!$D$9</c:f>
              <c:strCache>
                <c:ptCount val="1"/>
                <c:pt idx="0">
                  <c:v>Halbwaren</c:v>
                </c:pt>
              </c:strCache>
            </c:strRef>
          </c:tx>
          <c:spPr>
            <a:solidFill>
              <a:schemeClr val="tx1"/>
            </a:solidFill>
            <a:ln w="9525"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F53-4440-9824-BC7389C39F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F53-4440-9824-BC7389C39F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F53-4440-9824-BC7389C39F8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F53-4440-9824-BC7389C39F8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F53-4440-9824-BC7389C39F8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F53-4440-9824-BC7389C39F8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F53-4440-9824-BC7389C39F8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F53-4440-9824-BC7389C39F8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F53-4440-9824-BC7389C39F8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F53-4440-9824-BC7389C39F8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F53-4440-9824-BC7389C39F8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F53-4440-9824-BC7389C39F8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F53-4440-9824-BC7389C39F8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F53-4440-9824-BC7389C39F8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F53-4440-9824-BC7389C39F8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F53-4440-9824-BC7389C39F8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F53-4440-9824-BC7389C39F8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F53-4440-9824-BC7389C39F8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F53-4440-9824-BC7389C39F8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F53-4440-9824-BC7389C39F8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0C-4CAB-A0AE-E0CCEE2D86E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90C-4CAB-A0AE-E0CCEE2D86E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90C-4CAB-A0AE-E0CCEE2D86E4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90C-4CAB-A0AE-E0CCEE2D86E4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93-4356-AFBB-E72E82001DA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FE-4274-87C3-B02B76856E8B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A2-453A-9EDF-623C936A9882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Daten!$B$10:$B$38</c:f>
              <c:numCache>
                <c:formatCode>General</c:formatCode>
                <c:ptCount val="29"/>
                <c:pt idx="0">
                  <c:v>1994</c:v>
                </c:pt>
                <c:pt idx="2">
                  <c:v>1996</c:v>
                </c:pt>
                <c:pt idx="4">
                  <c:v>1998</c:v>
                </c:pt>
                <c:pt idx="6">
                  <c:v>2000</c:v>
                </c:pt>
                <c:pt idx="8">
                  <c:v>2002</c:v>
                </c:pt>
                <c:pt idx="10">
                  <c:v>2004</c:v>
                </c:pt>
                <c:pt idx="12">
                  <c:v>2006</c:v>
                </c:pt>
                <c:pt idx="14">
                  <c:v>2008</c:v>
                </c:pt>
                <c:pt idx="16">
                  <c:v>2010</c:v>
                </c:pt>
                <c:pt idx="18">
                  <c:v>2012</c:v>
                </c:pt>
                <c:pt idx="20">
                  <c:v>2014</c:v>
                </c:pt>
                <c:pt idx="22">
                  <c:v>2016</c:v>
                </c:pt>
                <c:pt idx="24">
                  <c:v>2018</c:v>
                </c:pt>
                <c:pt idx="26">
                  <c:v>2020</c:v>
                </c:pt>
                <c:pt idx="28">
                  <c:v>2022</c:v>
                </c:pt>
              </c:numCache>
            </c:numRef>
          </c:cat>
          <c:val>
            <c:numRef>
              <c:f>Daten!$D$10:$D$38</c:f>
              <c:numCache>
                <c:formatCode>#,##0</c:formatCode>
                <c:ptCount val="29"/>
                <c:pt idx="0">
                  <c:v>85.743660000000006</c:v>
                </c:pt>
                <c:pt idx="1">
                  <c:v>86.261855000000011</c:v>
                </c:pt>
                <c:pt idx="2">
                  <c:v>84.885089999999991</c:v>
                </c:pt>
                <c:pt idx="3">
                  <c:v>89.342275000000015</c:v>
                </c:pt>
                <c:pt idx="4">
                  <c:v>92.197934000000004</c:v>
                </c:pt>
                <c:pt idx="5">
                  <c:v>83.037034000000006</c:v>
                </c:pt>
                <c:pt idx="6">
                  <c:v>89.382474000000002</c:v>
                </c:pt>
                <c:pt idx="7">
                  <c:v>85.749182999999988</c:v>
                </c:pt>
                <c:pt idx="8">
                  <c:v>78.882304000000005</c:v>
                </c:pt>
                <c:pt idx="9">
                  <c:v>78.357355999999996</c:v>
                </c:pt>
                <c:pt idx="10">
                  <c:v>82.599641000000005</c:v>
                </c:pt>
                <c:pt idx="11">
                  <c:v>81.314359999999994</c:v>
                </c:pt>
                <c:pt idx="12">
                  <c:v>84.664007999999995</c:v>
                </c:pt>
                <c:pt idx="13">
                  <c:v>80.792126999999994</c:v>
                </c:pt>
                <c:pt idx="14">
                  <c:v>84.852002000000013</c:v>
                </c:pt>
                <c:pt idx="15">
                  <c:v>76.352062000000004</c:v>
                </c:pt>
                <c:pt idx="16">
                  <c:v>88.882339999999999</c:v>
                </c:pt>
                <c:pt idx="17">
                  <c:v>90.899051</c:v>
                </c:pt>
                <c:pt idx="18">
                  <c:v>83.311705999999987</c:v>
                </c:pt>
                <c:pt idx="19">
                  <c:v>86.898613000000012</c:v>
                </c:pt>
                <c:pt idx="20">
                  <c:v>88.451027999999994</c:v>
                </c:pt>
                <c:pt idx="21">
                  <c:v>89.159850999999989</c:v>
                </c:pt>
                <c:pt idx="22">
                  <c:v>88.443549999999988</c:v>
                </c:pt>
                <c:pt idx="23">
                  <c:v>89.314243999999988</c:v>
                </c:pt>
                <c:pt idx="24">
                  <c:v>86.599315000000004</c:v>
                </c:pt>
                <c:pt idx="25">
                  <c:v>85.454682000000005</c:v>
                </c:pt>
                <c:pt idx="26">
                  <c:v>76.683188000000001</c:v>
                </c:pt>
                <c:pt idx="27">
                  <c:v>80.267365000000012</c:v>
                </c:pt>
                <c:pt idx="28">
                  <c:v>79.418658000000008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5F53-4440-9824-BC7389C39F86}"/>
            </c:ext>
          </c:extLst>
        </c:ser>
        <c:ser>
          <c:idx val="1"/>
          <c:order val="2"/>
          <c:tx>
            <c:strRef>
              <c:f>Daten!$E$9</c:f>
              <c:strCache>
                <c:ptCount val="1"/>
                <c:pt idx="0">
                  <c:v>Fertigwaren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F53-4440-9824-BC7389C39F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F53-4440-9824-BC7389C39F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F53-4440-9824-BC7389C39F8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F53-4440-9824-BC7389C39F8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F53-4440-9824-BC7389C39F8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F53-4440-9824-BC7389C39F8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5F53-4440-9824-BC7389C39F8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5F53-4440-9824-BC7389C39F8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5F53-4440-9824-BC7389C39F8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5F53-4440-9824-BC7389C39F8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5F53-4440-9824-BC7389C39F8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5F53-4440-9824-BC7389C39F8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5F53-4440-9824-BC7389C39F8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5F53-4440-9824-BC7389C39F8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5F53-4440-9824-BC7389C39F8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5F53-4440-9824-BC7389C39F8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5F53-4440-9824-BC7389C39F8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5F53-4440-9824-BC7389C39F8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5F53-4440-9824-BC7389C39F8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5F53-4440-9824-BC7389C39F8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0C-4CAB-A0AE-E0CCEE2D86E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90C-4CAB-A0AE-E0CCEE2D86E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90C-4CAB-A0AE-E0CCEE2D86E4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90C-4CAB-A0AE-E0CCEE2D86E4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93-4356-AFBB-E72E82001DA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FE-4274-87C3-B02B76856E8B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A2-453A-9EDF-623C936A9882}"/>
                </c:ext>
              </c:extLst>
            </c:dLbl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Daten!$B$10:$B$38</c:f>
              <c:numCache>
                <c:formatCode>General</c:formatCode>
                <c:ptCount val="29"/>
                <c:pt idx="0">
                  <c:v>1994</c:v>
                </c:pt>
                <c:pt idx="2">
                  <c:v>1996</c:v>
                </c:pt>
                <c:pt idx="4">
                  <c:v>1998</c:v>
                </c:pt>
                <c:pt idx="6">
                  <c:v>2000</c:v>
                </c:pt>
                <c:pt idx="8">
                  <c:v>2002</c:v>
                </c:pt>
                <c:pt idx="10">
                  <c:v>2004</c:v>
                </c:pt>
                <c:pt idx="12">
                  <c:v>2006</c:v>
                </c:pt>
                <c:pt idx="14">
                  <c:v>2008</c:v>
                </c:pt>
                <c:pt idx="16">
                  <c:v>2010</c:v>
                </c:pt>
                <c:pt idx="18">
                  <c:v>2012</c:v>
                </c:pt>
                <c:pt idx="20">
                  <c:v>2014</c:v>
                </c:pt>
                <c:pt idx="22">
                  <c:v>2016</c:v>
                </c:pt>
                <c:pt idx="24">
                  <c:v>2018</c:v>
                </c:pt>
                <c:pt idx="26">
                  <c:v>2020</c:v>
                </c:pt>
                <c:pt idx="28">
                  <c:v>2022</c:v>
                </c:pt>
              </c:numCache>
            </c:numRef>
          </c:cat>
          <c:val>
            <c:numRef>
              <c:f>Daten!$E$10:$E$38</c:f>
              <c:numCache>
                <c:formatCode>#,##0</c:formatCode>
                <c:ptCount val="29"/>
                <c:pt idx="0">
                  <c:v>51.115380999999999</c:v>
                </c:pt>
                <c:pt idx="1">
                  <c:v>54.400498999999996</c:v>
                </c:pt>
                <c:pt idx="2">
                  <c:v>52.506123999999993</c:v>
                </c:pt>
                <c:pt idx="3">
                  <c:v>56.695869999999999</c:v>
                </c:pt>
                <c:pt idx="4">
                  <c:v>62.012612999999995</c:v>
                </c:pt>
                <c:pt idx="5">
                  <c:v>63.096205999999995</c:v>
                </c:pt>
                <c:pt idx="6">
                  <c:v>69.720725000000002</c:v>
                </c:pt>
                <c:pt idx="7">
                  <c:v>68.237763000000001</c:v>
                </c:pt>
                <c:pt idx="8">
                  <c:v>67.20216400000001</c:v>
                </c:pt>
                <c:pt idx="9">
                  <c:v>71.500094000000018</c:v>
                </c:pt>
                <c:pt idx="10">
                  <c:v>76.002148000000005</c:v>
                </c:pt>
                <c:pt idx="11">
                  <c:v>77.418265999999988</c:v>
                </c:pt>
                <c:pt idx="12">
                  <c:v>89.618298999999993</c:v>
                </c:pt>
                <c:pt idx="13">
                  <c:v>97.995829000000001</c:v>
                </c:pt>
                <c:pt idx="14">
                  <c:v>96.151488999999998</c:v>
                </c:pt>
                <c:pt idx="15">
                  <c:v>76.339309999999998</c:v>
                </c:pt>
                <c:pt idx="16">
                  <c:v>92.163204000000007</c:v>
                </c:pt>
                <c:pt idx="17">
                  <c:v>98.51020800000002</c:v>
                </c:pt>
                <c:pt idx="18">
                  <c:v>93.293220000000005</c:v>
                </c:pt>
                <c:pt idx="19">
                  <c:v>92.830008000000007</c:v>
                </c:pt>
                <c:pt idx="20">
                  <c:v>96.738774000000006</c:v>
                </c:pt>
                <c:pt idx="21">
                  <c:v>99.069014999999993</c:v>
                </c:pt>
                <c:pt idx="22">
                  <c:v>103.303301</c:v>
                </c:pt>
                <c:pt idx="23">
                  <c:v>108.59744500000001</c:v>
                </c:pt>
                <c:pt idx="24">
                  <c:v>111.06705700000001</c:v>
                </c:pt>
                <c:pt idx="25">
                  <c:v>106.85003799999998</c:v>
                </c:pt>
                <c:pt idx="26">
                  <c:v>99.264570999999989</c:v>
                </c:pt>
                <c:pt idx="27">
                  <c:v>110.331898</c:v>
                </c:pt>
                <c:pt idx="28">
                  <c:v>109.56919399999998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5F53-4440-9824-BC7389C39F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298028384"/>
        <c:axId val="298028776"/>
      </c:barChart>
      <c:catAx>
        <c:axId val="29802838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98028776"/>
        <c:crosses val="autoZero"/>
        <c:auto val="1"/>
        <c:lblAlgn val="ctr"/>
        <c:lblOffset val="100"/>
        <c:noMultiLvlLbl val="0"/>
      </c:catAx>
      <c:valAx>
        <c:axId val="298028776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Millionen Tonnen</c:v>
                </c:pt>
              </c:strCache>
            </c:strRef>
          </c:tx>
          <c:layout>
            <c:manualLayout>
              <c:xMode val="edge"/>
              <c:yMode val="edge"/>
              <c:x val="7.8512353298238552E-2"/>
              <c:y val="1.1582350657346476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\ 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9802838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8.554171570436099E-2"/>
          <c:y val="0.85634813187465231"/>
          <c:w val="0.84910541943243933"/>
          <c:h val="3.8987483334566087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11" footer="0.3149606299212621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36857</xdr:colOff>
      <xdr:row>2</xdr:row>
      <xdr:rowOff>82826</xdr:rowOff>
    </xdr:from>
    <xdr:to>
      <xdr:col>13</xdr:col>
      <xdr:colOff>364434</xdr:colOff>
      <xdr:row>23</xdr:row>
      <xdr:rowOff>91109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9</xdr:col>
      <xdr:colOff>14654</xdr:colOff>
      <xdr:row>20</xdr:row>
      <xdr:rowOff>52616</xdr:rowOff>
    </xdr:from>
    <xdr:to>
      <xdr:col>13</xdr:col>
      <xdr:colOff>149088</xdr:colOff>
      <xdr:row>23</xdr:row>
      <xdr:rowOff>99391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044462" y="5166808"/>
          <a:ext cx="2918664" cy="361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 (2024) Umweltökonmische Gesamtrechnungen, Gesamtwirtschaftliches Materialkonto, Berichtszeitraum 1994 - 2022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10770</xdr:colOff>
      <xdr:row>20</xdr:row>
      <xdr:rowOff>69192</xdr:rowOff>
    </xdr:from>
    <xdr:to>
      <xdr:col>4</xdr:col>
      <xdr:colOff>902807</xdr:colOff>
      <xdr:row>23</xdr:row>
      <xdr:rowOff>41415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6118" y="5121583"/>
          <a:ext cx="1678885" cy="278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173935</xdr:colOff>
      <xdr:row>1</xdr:row>
      <xdr:rowOff>9525</xdr:rowOff>
    </xdr:from>
    <xdr:to>
      <xdr:col>12</xdr:col>
      <xdr:colOff>886239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3935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Abiotische Importe nach Deutschland nach Verarbeitungsgrad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11766</xdr:rowOff>
    </xdr:from>
    <xdr:to>
      <xdr:col>13</xdr:col>
      <xdr:colOff>170221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7" y="268527"/>
          <a:ext cx="608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</xdr:colOff>
      <xdr:row>20</xdr:row>
      <xdr:rowOff>41406</xdr:rowOff>
    </xdr:from>
    <xdr:to>
      <xdr:col>13</xdr:col>
      <xdr:colOff>153657</xdr:colOff>
      <xdr:row>20</xdr:row>
      <xdr:rowOff>43475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215353" y="5093797"/>
          <a:ext cx="6084000" cy="2069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</xdr:colOff>
      <xdr:row>18</xdr:row>
      <xdr:rowOff>797192</xdr:rowOff>
    </xdr:from>
    <xdr:to>
      <xdr:col>13</xdr:col>
      <xdr:colOff>153657</xdr:colOff>
      <xdr:row>18</xdr:row>
      <xdr:rowOff>797192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5353" y="4632040"/>
          <a:ext cx="6084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43"/>
  <sheetViews>
    <sheetView showGridLines="0" topLeftCell="A5" zoomScale="80" zoomScaleNormal="80" workbookViewId="0">
      <selection activeCell="I28" sqref="I28"/>
    </sheetView>
  </sheetViews>
  <sheetFormatPr baseColWidth="10" defaultRowHeight="12.75"/>
  <cols>
    <col min="1" max="1" width="18" style="7" bestFit="1" customWidth="1"/>
    <col min="2" max="2" width="11.28515625" style="7" customWidth="1"/>
    <col min="3" max="5" width="24.7109375" style="7" customWidth="1"/>
    <col min="6" max="9" width="11.42578125" style="6"/>
    <col min="10" max="16384" width="11.42578125" style="7"/>
  </cols>
  <sheetData>
    <row r="1" spans="1:20" ht="15.95" customHeight="1">
      <c r="A1" s="14" t="s">
        <v>1</v>
      </c>
      <c r="B1" s="56" t="s">
        <v>10</v>
      </c>
      <c r="C1" s="57"/>
      <c r="D1" s="57"/>
      <c r="E1" s="57"/>
    </row>
    <row r="2" spans="1:20" ht="15.95" customHeight="1">
      <c r="A2" s="14" t="s">
        <v>2</v>
      </c>
      <c r="B2" s="57"/>
      <c r="C2" s="57"/>
      <c r="D2" s="57"/>
      <c r="E2" s="57"/>
    </row>
    <row r="3" spans="1:20" ht="33" customHeight="1">
      <c r="A3" s="14" t="s">
        <v>0</v>
      </c>
      <c r="B3" s="59" t="s">
        <v>16</v>
      </c>
      <c r="C3" s="60"/>
      <c r="D3" s="60"/>
      <c r="E3" s="56"/>
      <c r="T3" s="7" t="str">
        <f>"Quelle: "&amp;Daten!B3</f>
        <v>Quelle: Statistisches Bundesamt (2024) Umweltökonmische Gesamtrechnungen, Gesamtwirtschaftliches Materialkonto, Berichtszeitraum 1994 - 2022</v>
      </c>
    </row>
    <row r="4" spans="1:20">
      <c r="A4" s="14" t="s">
        <v>3</v>
      </c>
      <c r="B4" s="57"/>
      <c r="C4" s="57"/>
      <c r="D4" s="57"/>
      <c r="E4" s="57"/>
    </row>
    <row r="5" spans="1:20">
      <c r="A5" s="14" t="s">
        <v>8</v>
      </c>
      <c r="B5" s="57" t="s">
        <v>14</v>
      </c>
      <c r="C5" s="57"/>
      <c r="D5" s="57"/>
      <c r="E5" s="57"/>
    </row>
    <row r="6" spans="1:20">
      <c r="A6" s="15" t="s">
        <v>9</v>
      </c>
      <c r="B6" s="58"/>
      <c r="C6" s="58"/>
      <c r="D6" s="58"/>
      <c r="E6" s="58"/>
    </row>
    <row r="8" spans="1:20">
      <c r="A8" s="8"/>
      <c r="B8" s="8"/>
      <c r="C8" s="8"/>
      <c r="D8" s="8"/>
      <c r="E8" s="8"/>
    </row>
    <row r="9" spans="1:20" ht="18.75" customHeight="1">
      <c r="A9" s="6"/>
      <c r="B9" s="35"/>
      <c r="C9" s="37" t="s">
        <v>11</v>
      </c>
      <c r="D9" s="37" t="s">
        <v>12</v>
      </c>
      <c r="E9" s="37" t="s">
        <v>13</v>
      </c>
      <c r="G9" s="9"/>
      <c r="H9" s="9"/>
      <c r="I9" s="9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8.75" customHeight="1">
      <c r="A10" s="6"/>
      <c r="B10" s="11">
        <v>1994</v>
      </c>
      <c r="C10" s="36">
        <v>255.17862199999999</v>
      </c>
      <c r="D10" s="36">
        <v>85.743660000000006</v>
      </c>
      <c r="E10" s="36">
        <v>51.115380999999999</v>
      </c>
    </row>
    <row r="11" spans="1:20" ht="18.75" customHeight="1">
      <c r="A11" s="12"/>
      <c r="B11" s="13"/>
      <c r="C11" s="50">
        <v>252.283143</v>
      </c>
      <c r="D11" s="50">
        <v>86.261855000000011</v>
      </c>
      <c r="E11" s="50">
        <v>54.400498999999996</v>
      </c>
    </row>
    <row r="12" spans="1:20" ht="18.75" customHeight="1">
      <c r="A12" s="12"/>
      <c r="B12" s="11">
        <v>1996</v>
      </c>
      <c r="C12" s="36">
        <v>267.427437</v>
      </c>
      <c r="D12" s="36">
        <v>84.885089999999991</v>
      </c>
      <c r="E12" s="36">
        <v>52.506123999999993</v>
      </c>
    </row>
    <row r="13" spans="1:20" ht="18.75" customHeight="1">
      <c r="B13" s="13"/>
      <c r="C13" s="50">
        <v>265.40165200000001</v>
      </c>
      <c r="D13" s="50">
        <v>89.342275000000015</v>
      </c>
      <c r="E13" s="50">
        <v>56.695869999999999</v>
      </c>
    </row>
    <row r="14" spans="1:20" ht="18.75" customHeight="1">
      <c r="B14" s="11">
        <v>1998</v>
      </c>
      <c r="C14" s="36">
        <v>275.37026199999997</v>
      </c>
      <c r="D14" s="36">
        <v>92.197934000000004</v>
      </c>
      <c r="E14" s="36">
        <v>62.012612999999995</v>
      </c>
    </row>
    <row r="15" spans="1:20" ht="18.75" customHeight="1">
      <c r="B15" s="13"/>
      <c r="C15" s="50">
        <v>265.78213499999998</v>
      </c>
      <c r="D15" s="50">
        <v>83.037034000000006</v>
      </c>
      <c r="E15" s="50">
        <v>63.096205999999995</v>
      </c>
    </row>
    <row r="16" spans="1:20" ht="18.75" customHeight="1">
      <c r="B16" s="11">
        <v>2000</v>
      </c>
      <c r="C16" s="36">
        <v>280.49324799999999</v>
      </c>
      <c r="D16" s="36">
        <v>89.382474000000002</v>
      </c>
      <c r="E16" s="36">
        <v>69.720725000000002</v>
      </c>
    </row>
    <row r="17" spans="2:5" ht="18.75" customHeight="1">
      <c r="B17" s="13"/>
      <c r="C17" s="50">
        <v>272.13596000000001</v>
      </c>
      <c r="D17" s="50">
        <v>85.749182999999988</v>
      </c>
      <c r="E17" s="50">
        <v>68.237763000000001</v>
      </c>
    </row>
    <row r="18" spans="2:5" ht="18.75" customHeight="1">
      <c r="B18" s="11">
        <v>2002</v>
      </c>
      <c r="C18" s="36">
        <v>285.043093</v>
      </c>
      <c r="D18" s="36">
        <v>78.882304000000005</v>
      </c>
      <c r="E18" s="36">
        <v>67.20216400000001</v>
      </c>
    </row>
    <row r="19" spans="2:5" ht="18.75" customHeight="1">
      <c r="B19" s="13"/>
      <c r="C19" s="50">
        <v>294.04661999999996</v>
      </c>
      <c r="D19" s="50">
        <v>78.357355999999996</v>
      </c>
      <c r="E19" s="50">
        <v>71.500094000000018</v>
      </c>
    </row>
    <row r="20" spans="2:5" ht="18.75" customHeight="1">
      <c r="B20" s="11">
        <v>2004</v>
      </c>
      <c r="C20" s="36">
        <v>301.05723999999992</v>
      </c>
      <c r="D20" s="36">
        <v>82.599641000000005</v>
      </c>
      <c r="E20" s="36">
        <v>76.002148000000005</v>
      </c>
    </row>
    <row r="21" spans="2:5" ht="18.75" customHeight="1">
      <c r="B21" s="13"/>
      <c r="C21" s="50">
        <v>300.25605600000006</v>
      </c>
      <c r="D21" s="50">
        <v>81.314359999999994</v>
      </c>
      <c r="E21" s="50">
        <v>77.418265999999988</v>
      </c>
    </row>
    <row r="22" spans="2:5" ht="18.75" customHeight="1">
      <c r="B22" s="11">
        <v>2006</v>
      </c>
      <c r="C22" s="36">
        <v>308.769882</v>
      </c>
      <c r="D22" s="36">
        <v>84.664007999999995</v>
      </c>
      <c r="E22" s="36">
        <v>89.618298999999993</v>
      </c>
    </row>
    <row r="23" spans="2:5" ht="18.75" customHeight="1">
      <c r="B23" s="13"/>
      <c r="C23" s="50">
        <v>304.64860900000002</v>
      </c>
      <c r="D23" s="50">
        <v>80.792126999999994</v>
      </c>
      <c r="E23" s="50">
        <v>97.995829000000001</v>
      </c>
    </row>
    <row r="24" spans="2:5" ht="18.75" customHeight="1">
      <c r="B24" s="11">
        <v>2008</v>
      </c>
      <c r="C24" s="36">
        <v>306.10990799999996</v>
      </c>
      <c r="D24" s="36">
        <v>84.852002000000013</v>
      </c>
      <c r="E24" s="36">
        <v>96.151488999999998</v>
      </c>
    </row>
    <row r="25" spans="2:5" ht="18.75" customHeight="1">
      <c r="B25" s="13"/>
      <c r="C25" s="50">
        <v>270.51543599999997</v>
      </c>
      <c r="D25" s="50">
        <v>76.352062000000004</v>
      </c>
      <c r="E25" s="50">
        <v>76.339309999999998</v>
      </c>
    </row>
    <row r="26" spans="2:5" ht="18.75" customHeight="1">
      <c r="B26" s="11">
        <v>2010</v>
      </c>
      <c r="C26" s="36">
        <v>287.49529000000001</v>
      </c>
      <c r="D26" s="36">
        <v>88.882339999999999</v>
      </c>
      <c r="E26" s="36">
        <v>92.163204000000007</v>
      </c>
    </row>
    <row r="27" spans="2:5" ht="18.75" customHeight="1">
      <c r="B27" s="13"/>
      <c r="C27" s="50">
        <v>298.33700099999999</v>
      </c>
      <c r="D27" s="50">
        <v>90.899051</v>
      </c>
      <c r="E27" s="50">
        <v>98.51020800000002</v>
      </c>
    </row>
    <row r="28" spans="2:5" ht="18.75" customHeight="1">
      <c r="B28" s="11">
        <v>2012</v>
      </c>
      <c r="C28" s="36">
        <v>282.769183</v>
      </c>
      <c r="D28" s="36">
        <v>83.311705999999987</v>
      </c>
      <c r="E28" s="36">
        <v>93.293220000000005</v>
      </c>
    </row>
    <row r="29" spans="2:5" ht="18.75" customHeight="1">
      <c r="B29" s="13"/>
      <c r="C29" s="50">
        <v>293.10014899999999</v>
      </c>
      <c r="D29" s="50">
        <v>86.898613000000012</v>
      </c>
      <c r="E29" s="50">
        <v>92.830008000000007</v>
      </c>
    </row>
    <row r="30" spans="2:5" ht="18.75" customHeight="1">
      <c r="B30" s="11">
        <v>2014</v>
      </c>
      <c r="C30" s="36">
        <v>299.52710999999999</v>
      </c>
      <c r="D30" s="36">
        <v>88.451027999999994</v>
      </c>
      <c r="E30" s="36">
        <v>96.738774000000006</v>
      </c>
    </row>
    <row r="31" spans="2:5" ht="18.75" customHeight="1">
      <c r="B31" s="13"/>
      <c r="C31" s="50">
        <v>313.58218099999999</v>
      </c>
      <c r="D31" s="50">
        <v>89.159850999999989</v>
      </c>
      <c r="E31" s="50">
        <v>99.069014999999993</v>
      </c>
    </row>
    <row r="32" spans="2:5" ht="18.75" customHeight="1">
      <c r="B32" s="11">
        <v>2016</v>
      </c>
      <c r="C32" s="36">
        <v>310.85716400000001</v>
      </c>
      <c r="D32" s="36">
        <v>88.443549999999988</v>
      </c>
      <c r="E32" s="36">
        <v>103.303301</v>
      </c>
    </row>
    <row r="33" spans="2:5" ht="18.75" customHeight="1">
      <c r="B33" s="13"/>
      <c r="C33" s="50">
        <v>296.96752199999997</v>
      </c>
      <c r="D33" s="50">
        <v>89.314243999999988</v>
      </c>
      <c r="E33" s="50">
        <v>108.59744500000001</v>
      </c>
    </row>
    <row r="34" spans="2:5" ht="18.75" customHeight="1">
      <c r="B34" s="11">
        <v>2018</v>
      </c>
      <c r="C34" s="36">
        <v>298.31679699999995</v>
      </c>
      <c r="D34" s="36">
        <v>86.599315000000004</v>
      </c>
      <c r="E34" s="36">
        <v>111.06705700000001</v>
      </c>
    </row>
    <row r="35" spans="2:5" ht="18.75" customHeight="1">
      <c r="B35" s="13"/>
      <c r="C35" s="50">
        <v>317.99777499999999</v>
      </c>
      <c r="D35" s="50">
        <v>85.454682000000005</v>
      </c>
      <c r="E35" s="50">
        <v>106.85003799999998</v>
      </c>
    </row>
    <row r="36" spans="2:5" ht="18.75" customHeight="1">
      <c r="B36" s="54">
        <v>2020</v>
      </c>
      <c r="C36" s="55">
        <v>294.46763699999997</v>
      </c>
      <c r="D36" s="55">
        <v>76.683188000000001</v>
      </c>
      <c r="E36" s="55">
        <v>99.264570999999989</v>
      </c>
    </row>
    <row r="37" spans="2:5" ht="18.75" customHeight="1">
      <c r="B37" s="13"/>
      <c r="C37" s="50">
        <v>298.199881</v>
      </c>
      <c r="D37" s="50">
        <v>80.267365000000012</v>
      </c>
      <c r="E37" s="50">
        <v>110.331898</v>
      </c>
    </row>
    <row r="38" spans="2:5" ht="20.25" customHeight="1">
      <c r="B38" s="54">
        <v>2022</v>
      </c>
      <c r="C38" s="55">
        <v>248.08102499999998</v>
      </c>
      <c r="D38" s="55">
        <v>79.418658000000008</v>
      </c>
      <c r="E38" s="55">
        <v>109.56919399999998</v>
      </c>
    </row>
    <row r="39" spans="2:5">
      <c r="C39" s="52">
        <f>(C38-C10)/C10</f>
        <v>-2.7814230456969895E-2</v>
      </c>
      <c r="D39" s="53">
        <f>(D38-D10)/D10</f>
        <v>-7.3766410251206879E-2</v>
      </c>
      <c r="E39" s="52">
        <f>(E38-E10)/E10</f>
        <v>1.1435660236984242</v>
      </c>
    </row>
    <row r="43" spans="2:5">
      <c r="B43" s="7" t="s">
        <v>15</v>
      </c>
    </row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conditionalFormatting sqref="G9:T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30" zoomScaleNormal="130" workbookViewId="0"/>
  </sheetViews>
  <sheetFormatPr baseColWidth="10" defaultRowHeight="12.75"/>
  <cols>
    <col min="1" max="1" width="3.28515625" style="39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4.28515625" style="1" customWidth="1"/>
    <col min="12" max="12" width="1.7109375" style="1" customWidth="1"/>
    <col min="13" max="13" width="14" style="1" customWidth="1"/>
    <col min="14" max="14" width="5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25" ht="20.25" customHeight="1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4"/>
      <c r="Q2" s="61" t="s">
        <v>7</v>
      </c>
      <c r="R2" s="62"/>
      <c r="S2" s="62"/>
      <c r="T2" s="62"/>
      <c r="U2" s="62"/>
      <c r="V2" s="62"/>
      <c r="W2" s="62"/>
      <c r="X2" s="62"/>
      <c r="Y2" s="63"/>
    </row>
    <row r="3" spans="1:25" ht="18.75" customHeight="1">
      <c r="A3" s="4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4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>
      <c r="A4" s="4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4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>
      <c r="A5" s="4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4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>
      <c r="A6" s="43"/>
      <c r="C6" s="3"/>
      <c r="N6" s="44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>
      <c r="A7" s="43"/>
      <c r="C7" s="3"/>
      <c r="N7" s="44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>
      <c r="A8" s="43"/>
      <c r="C8" s="3"/>
      <c r="N8" s="44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>
      <c r="A9" s="43"/>
      <c r="C9" s="3"/>
      <c r="N9" s="44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>
      <c r="A10" s="43"/>
      <c r="C10" s="3"/>
      <c r="N10" s="44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>
      <c r="A11" s="43"/>
      <c r="C11" s="3"/>
      <c r="N11" s="44"/>
      <c r="Q11" s="24"/>
      <c r="R11" s="27" t="s">
        <v>4</v>
      </c>
      <c r="S11" s="25"/>
      <c r="T11" s="25"/>
      <c r="U11" s="25"/>
      <c r="V11" s="25"/>
      <c r="W11" s="25"/>
      <c r="X11" s="25"/>
      <c r="Y11" s="26"/>
    </row>
    <row r="12" spans="1:25" ht="16.5" customHeight="1">
      <c r="A12" s="43"/>
      <c r="C12" s="3"/>
      <c r="N12" s="44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>
      <c r="A13" s="43"/>
      <c r="C13" s="3"/>
      <c r="N13" s="44"/>
      <c r="Q13" s="24"/>
      <c r="R13" s="27" t="s">
        <v>5</v>
      </c>
      <c r="S13" s="25"/>
      <c r="T13" s="25"/>
      <c r="U13" s="25"/>
      <c r="V13" s="25"/>
      <c r="W13" s="25"/>
      <c r="X13" s="25"/>
      <c r="Y13" s="26"/>
    </row>
    <row r="14" spans="1:25" ht="16.5" customHeight="1">
      <c r="A14" s="43"/>
      <c r="C14" s="3"/>
      <c r="N14" s="44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>
      <c r="A15" s="43"/>
      <c r="C15" s="3"/>
      <c r="N15" s="44"/>
      <c r="Q15" s="24"/>
      <c r="R15" s="25"/>
      <c r="S15" s="27" t="s">
        <v>6</v>
      </c>
      <c r="T15" s="25"/>
      <c r="U15" s="25"/>
      <c r="V15" s="27" t="s">
        <v>6</v>
      </c>
      <c r="W15" s="25"/>
      <c r="X15" s="25"/>
      <c r="Y15" s="26"/>
    </row>
    <row r="16" spans="1:25" ht="16.5" customHeight="1">
      <c r="A16" s="43"/>
      <c r="C16" s="3"/>
      <c r="N16" s="44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>
      <c r="A17" s="43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45"/>
      <c r="O17" s="16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>
      <c r="A18" s="43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45"/>
      <c r="O18" s="16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87" customHeight="1">
      <c r="A19" s="43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46"/>
      <c r="O19" s="16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9" customHeight="1">
      <c r="A20" s="43"/>
      <c r="B20" s="18"/>
      <c r="C20" s="19"/>
      <c r="D20" s="18"/>
      <c r="E20" s="64"/>
      <c r="F20" s="18"/>
      <c r="G20" s="64"/>
      <c r="H20" s="18"/>
      <c r="I20" s="64"/>
      <c r="J20" s="18"/>
      <c r="K20" s="64"/>
      <c r="L20" s="18"/>
      <c r="M20" s="64"/>
      <c r="N20" s="46"/>
      <c r="O20" s="16"/>
      <c r="P20" s="16"/>
    </row>
    <row r="21" spans="1:25" ht="11.25" customHeight="1">
      <c r="A21" s="43"/>
      <c r="B21" s="18"/>
      <c r="C21" s="19"/>
      <c r="D21" s="18"/>
      <c r="E21" s="64"/>
      <c r="F21" s="18"/>
      <c r="G21" s="64"/>
      <c r="H21" s="18"/>
      <c r="I21" s="64"/>
      <c r="J21" s="18"/>
      <c r="K21" s="64"/>
      <c r="L21" s="18"/>
      <c r="M21" s="64"/>
      <c r="N21" s="46"/>
      <c r="O21" s="16"/>
      <c r="P21" s="16"/>
    </row>
    <row r="22" spans="1:25" ht="3.75" customHeight="1">
      <c r="A22" s="43"/>
      <c r="B22" s="18"/>
      <c r="C22" s="19"/>
      <c r="D22" s="18"/>
      <c r="E22" s="38"/>
      <c r="F22" s="18"/>
      <c r="G22" s="38"/>
      <c r="H22" s="18"/>
      <c r="I22" s="38"/>
      <c r="J22" s="18"/>
      <c r="K22" s="38"/>
      <c r="L22" s="18"/>
      <c r="M22" s="38"/>
      <c r="N22" s="46"/>
      <c r="O22" s="16"/>
      <c r="P22" s="16"/>
    </row>
    <row r="23" spans="1:25" ht="9" customHeight="1">
      <c r="A23" s="43"/>
      <c r="B23" s="18"/>
      <c r="C23" s="19"/>
      <c r="D23" s="18"/>
      <c r="E23" s="51"/>
      <c r="F23" s="18"/>
      <c r="G23" s="51"/>
      <c r="H23" s="18"/>
      <c r="I23" s="51"/>
      <c r="J23" s="18"/>
      <c r="K23" s="51"/>
      <c r="L23" s="18"/>
      <c r="M23" s="51"/>
      <c r="N23" s="46"/>
      <c r="O23" s="16"/>
      <c r="P23" s="16"/>
    </row>
    <row r="24" spans="1:25" ht="9.75" customHeight="1">
      <c r="A24" s="47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6"/>
      <c r="P24" s="16"/>
    </row>
    <row r="25" spans="1:25" ht="6.75" customHeight="1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25" ht="6" customHeight="1"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25" ht="4.5" customHeight="1">
      <c r="B27" s="31"/>
      <c r="C27" s="31"/>
      <c r="D27" s="31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1:25" ht="6" customHeight="1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</row>
    <row r="29" spans="1:25" ht="6.75" customHeight="1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  <row r="30" spans="1:25" ht="4.5" customHeight="1">
      <c r="B30" s="16"/>
      <c r="C30" s="16"/>
      <c r="D30" s="16"/>
      <c r="E30" s="16"/>
      <c r="F30" s="16"/>
      <c r="G30" s="16"/>
      <c r="H30" s="33"/>
      <c r="I30" s="33"/>
      <c r="J30" s="33"/>
      <c r="K30" s="33"/>
      <c r="L30" s="33"/>
      <c r="M30" s="16"/>
      <c r="N30" s="16"/>
      <c r="O30" s="16"/>
      <c r="P30" s="16"/>
    </row>
    <row r="31" spans="1:25" ht="18" customHeight="1">
      <c r="B31" s="34"/>
      <c r="C31" s="34"/>
      <c r="D31" s="34"/>
      <c r="E31" s="34"/>
      <c r="F31" s="34"/>
      <c r="G31" s="33"/>
      <c r="H31" s="33"/>
      <c r="I31" s="33"/>
      <c r="J31" s="33"/>
      <c r="K31" s="33"/>
      <c r="L31" s="33"/>
      <c r="M31" s="16"/>
      <c r="N31" s="16"/>
      <c r="O31" s="16"/>
      <c r="P31" s="16"/>
    </row>
    <row r="32" spans="1:25">
      <c r="B32" s="34"/>
      <c r="C32" s="34"/>
      <c r="D32" s="34"/>
      <c r="E32" s="34"/>
      <c r="F32" s="34"/>
      <c r="G32" s="33"/>
      <c r="H32" s="33"/>
      <c r="I32" s="33"/>
      <c r="J32" s="33"/>
      <c r="K32" s="33"/>
      <c r="L32" s="33"/>
      <c r="M32" s="16"/>
      <c r="N32" s="16"/>
      <c r="O32" s="16"/>
      <c r="P32" s="16"/>
    </row>
    <row r="33" spans="2:16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6"/>
      <c r="N33" s="16"/>
      <c r="O33" s="16"/>
      <c r="P33" s="16"/>
    </row>
    <row r="34" spans="2:16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2:16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philip.nuss</cp:lastModifiedBy>
  <cp:lastPrinted>2017-12-21T08:38:28Z</cp:lastPrinted>
  <dcterms:created xsi:type="dcterms:W3CDTF">2010-08-25T11:28:54Z</dcterms:created>
  <dcterms:modified xsi:type="dcterms:W3CDTF">2025-04-30T13:14:49Z</dcterms:modified>
</cp:coreProperties>
</file>