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1_KLIMA\1-13_Nationaler-Emissionshandel\"/>
    </mc:Choice>
  </mc:AlternateContent>
  <xr:revisionPtr revIDLastSave="0" documentId="13_ncr:1_{B5AA97F9-A643-40B9-AC0B-5F81BEEBCAE9}" xr6:coauthVersionLast="47" xr6:coauthVersionMax="47" xr10:uidLastSave="{00000000-0000-0000-0000-000000000000}"/>
  <bookViews>
    <workbookView xWindow="-120" yWindow="-120" windowWidth="25440" windowHeight="1479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OFFSET(Daten!#REF!,0,0,COUNTA(Daten!$C$10:$C$10),-1)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Herleitung_VET2014_Kopie">OFFSET(#REF!,,,COUNTA(#REF!),COUNTA(#REF!))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P4" i="1"/>
  <c r="D18" i="1"/>
  <c r="C18" i="1"/>
</calcChain>
</file>

<file path=xl/sharedStrings.xml><?xml version="1.0" encoding="utf-8"?>
<sst xmlns="http://schemas.openxmlformats.org/spreadsheetml/2006/main" count="27" uniqueCount="24">
  <si>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</si>
  <si>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</si>
  <si>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</si>
  <si>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</si>
  <si>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</si>
  <si>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</si>
  <si>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</si>
  <si>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</si>
  <si>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</si>
  <si>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</si>
  <si>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</t>
  </si>
  <si>
    <t>&lt; 1.000</t>
  </si>
  <si>
    <t>&gt; 25.000 bis &lt;= 50.000</t>
  </si>
  <si>
    <t>&gt; 50.000 bis &lt;= 100.000</t>
  </si>
  <si>
    <t>&gt; 1.000 bis &lt;= 25.000</t>
  </si>
  <si>
    <t>&gt; 1 Mio.</t>
  </si>
  <si>
    <t>&gt; 100.000 bis &lt;= 500.000</t>
  </si>
  <si>
    <t>&gt; 500.000 bis &lt; 1 Mio.</t>
  </si>
  <si>
    <t>Anzahl BEHG-Verantwortliche</t>
  </si>
  <si>
    <t>Summe</t>
  </si>
  <si>
    <t>Vergleich Anzahl BEHG-Verantwortliche nach Größenklassen mit Kohlendioxid-Emissionen im Jahr 2024</t>
  </si>
  <si>
    <t>Emissionen (Millionen Tonnen Kohlendioxid)</t>
  </si>
  <si>
    <t>Umweltbundesamt 2026, Deutsche Emissionshandelsstelle, EU-ETS (Stand 03/2026)
https://www.dehst.de/DE/Themen/EU-ETS-1/EU-ETS-1-Informationen/Auswertungen-Berichte/auswertungen-berichte_node.html#doc283514bodyText1</t>
  </si>
  <si>
    <t>Gesamtemissionen DEU: https://www.umweltbundesamt.de/themen/klima-energie/treibhausgas-emissionen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</si>
</sst>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[$-F400]h:mm:ss\ AM/PM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.00_);_(* \(#,##0.00\);_(* &quot;-&quot;??_);_(@_)"/>
    <numFmt numFmtId="185" formatCode="_(&quot;€&quot;* #,##0.00_);_(&quot;€&quot;* \(#,##0.00\);_(&quot;€&quot;* &quot;-&quot;??_);_(@_)"/>
    <numFmt numFmtId="186" formatCode="#,##0.000"/>
    <numFmt numFmtId="187" formatCode="_-* #,##0.00\ &quot;DM&quot;_-;\-* #,##0.00\ &quot;DM&quot;_-;_-* &quot;-&quot;??\ &quot;DM&quot;_-;_-@_-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name val="Letter Gothic CE"/>
      <family val="3"/>
      <charset val="238"/>
    </font>
    <font>
      <sz val="11"/>
      <color theme="0"/>
      <name val="Calibri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9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2" fillId="0" borderId="0"/>
    <xf numFmtId="165" fontId="19" fillId="0" borderId="0"/>
    <xf numFmtId="49" fontId="19" fillId="0" borderId="0"/>
    <xf numFmtId="166" fontId="19" fillId="0" borderId="0">
      <alignment horizontal="center"/>
    </xf>
    <xf numFmtId="167" fontId="19" fillId="0" borderId="0"/>
    <xf numFmtId="168" fontId="19" fillId="0" borderId="0"/>
    <xf numFmtId="169" fontId="19" fillId="0" borderId="0"/>
    <xf numFmtId="170" fontId="33" fillId="0" borderId="0"/>
    <xf numFmtId="170" fontId="19" fillId="0" borderId="0"/>
    <xf numFmtId="170" fontId="19" fillId="0" borderId="0"/>
    <xf numFmtId="171" fontId="33" fillId="0" borderId="0"/>
    <xf numFmtId="172" fontId="34" fillId="27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3" fontId="35" fillId="0" borderId="0"/>
    <xf numFmtId="174" fontId="33" fillId="0" borderId="0"/>
    <xf numFmtId="172" fontId="1" fillId="0" borderId="0" applyNumberFormat="0" applyFont="0" applyFill="0" applyBorder="0" applyProtection="0">
      <alignment horizontal="left" vertical="center" indent="2"/>
    </xf>
    <xf numFmtId="175" fontId="19" fillId="0" borderId="0"/>
    <xf numFmtId="176" fontId="33" fillId="0" borderId="0"/>
    <xf numFmtId="176" fontId="19" fillId="0" borderId="0"/>
    <xf numFmtId="176" fontId="19" fillId="0" borderId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7" fontId="35" fillId="0" borderId="0"/>
    <xf numFmtId="177" fontId="19" fillId="0" borderId="0"/>
    <xf numFmtId="177" fontId="19" fillId="0" borderId="0"/>
    <xf numFmtId="178" fontId="33" fillId="0" borderId="0"/>
    <xf numFmtId="172" fontId="1" fillId="0" borderId="0" applyNumberFormat="0" applyFont="0" applyFill="0" applyBorder="0" applyProtection="0">
      <alignment horizontal="left" vertical="center" indent="5"/>
    </xf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9" fontId="19" fillId="0" borderId="0"/>
    <xf numFmtId="179" fontId="19" fillId="0" borderId="0">
      <alignment horizontal="center"/>
    </xf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/>
    <xf numFmtId="182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5" fillId="20" borderId="2" applyNumberFormat="0" applyAlignment="0" applyProtection="0"/>
    <xf numFmtId="172" fontId="5" fillId="20" borderId="2" applyNumberFormat="0" applyAlignment="0" applyProtection="0"/>
    <xf numFmtId="172" fontId="16" fillId="0" borderId="8" applyNumberFormat="0" applyFill="0" applyAlignment="0" applyProtection="0"/>
    <xf numFmtId="172" fontId="18" fillId="23" borderId="9" applyNumberFormat="0" applyAlignment="0" applyProtection="0"/>
    <xf numFmtId="172" fontId="16" fillId="0" borderId="8" applyNumberFormat="0" applyFill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9" fillId="4" borderId="0" applyNumberFormat="0" applyBorder="0" applyAlignment="0" applyProtection="0"/>
    <xf numFmtId="172" fontId="36" fillId="0" borderId="10" applyNumberFormat="0"/>
    <xf numFmtId="0" fontId="37" fillId="0" borderId="10" applyNumberFormat="0"/>
    <xf numFmtId="184" fontId="1" fillId="0" borderId="0" applyFont="0" applyFill="0" applyBorder="0" applyAlignment="0" applyProtection="0"/>
    <xf numFmtId="0" fontId="6" fillId="7" borderId="2" applyNumberFormat="0" applyAlignment="0" applyProtection="0"/>
    <xf numFmtId="172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0" fontId="19" fillId="0" borderId="24"/>
    <xf numFmtId="0" fontId="9" fillId="4" borderId="0" applyNumberFormat="0" applyBorder="0" applyAlignment="0" applyProtection="0"/>
    <xf numFmtId="172" fontId="1" fillId="22" borderId="4" applyNumberFormat="0" applyFont="0" applyAlignment="0" applyProtection="0"/>
    <xf numFmtId="172" fontId="11" fillId="3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172" fontId="9" fillId="4" borderId="0" applyNumberFormat="0" applyBorder="0" applyAlignment="0" applyProtection="0"/>
    <xf numFmtId="172" fontId="11" fillId="3" borderId="0" applyNumberFormat="0" applyBorder="0" applyAlignment="0" applyProtection="0"/>
    <xf numFmtId="172" fontId="6" fillId="7" borderId="2" applyNumberFormat="0" applyAlignment="0" applyProtection="0"/>
    <xf numFmtId="186" fontId="40" fillId="0" borderId="10">
      <alignment horizontal="right" vertical="center"/>
    </xf>
    <xf numFmtId="186" fontId="40" fillId="0" borderId="27">
      <alignment horizontal="right" vertical="center"/>
    </xf>
    <xf numFmtId="172" fontId="5" fillId="20" borderId="2" applyNumberFormat="0" applyAlignment="0" applyProtection="0"/>
    <xf numFmtId="172" fontId="16" fillId="0" borderId="8" applyNumberFormat="0" applyFill="0" applyAlignment="0" applyProtection="0"/>
    <xf numFmtId="165" fontId="33" fillId="0" borderId="0"/>
    <xf numFmtId="172" fontId="10" fillId="21" borderId="0" applyNumberFormat="0" applyBorder="0" applyAlignment="0" applyProtection="0"/>
    <xf numFmtId="0" fontId="10" fillId="21" borderId="0" applyNumberFormat="0" applyBorder="0" applyAlignment="0" applyProtection="0"/>
    <xf numFmtId="172" fontId="10" fillId="21" borderId="0" applyNumberFormat="0" applyBorder="0" applyAlignment="0" applyProtection="0"/>
    <xf numFmtId="172" fontId="10" fillId="21" borderId="0" applyNumberFormat="0" applyBorder="0" applyAlignment="0" applyProtection="0"/>
    <xf numFmtId="186" fontId="1" fillId="28" borderId="0" applyNumberFormat="0" applyFont="0" applyBorder="0" applyAlignment="0" applyProtection="0"/>
    <xf numFmtId="172" fontId="2" fillId="22" borderId="4" applyNumberFormat="0" applyFont="0" applyAlignment="0" applyProtection="0"/>
    <xf numFmtId="0" fontId="2" fillId="22" borderId="4" applyNumberFormat="0" applyFont="0" applyAlignment="0" applyProtection="0"/>
    <xf numFmtId="49" fontId="33" fillId="0" borderId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4" fillId="20" borderId="1" applyNumberFormat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172" fontId="4" fillId="20" borderId="1" applyNumberFormat="0" applyAlignment="0" applyProtection="0"/>
    <xf numFmtId="172" fontId="1" fillId="29" borderId="1" applyNumberFormat="0" applyProtection="0">
      <alignment horizontal="left" vertical="center" indent="1"/>
    </xf>
    <xf numFmtId="172" fontId="1" fillId="29" borderId="1" applyNumberFormat="0" applyProtection="0">
      <alignment horizontal="left" vertical="center" indent="1"/>
    </xf>
    <xf numFmtId="0" fontId="11" fillId="3" borderId="0" applyNumberFormat="0" applyBorder="0" applyAlignment="0" applyProtection="0"/>
    <xf numFmtId="172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72" fontId="7" fillId="0" borderId="3" applyNumberFormat="0" applyFill="0" applyAlignment="0" applyProtection="0"/>
    <xf numFmtId="172" fontId="6" fillId="7" borderId="2" applyNumberFormat="0" applyAlignment="0" applyProtection="0"/>
    <xf numFmtId="172" fontId="18" fillId="23" borderId="9" applyNumberFormat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7" fillId="0" borderId="3" applyNumberFormat="0" applyFill="0" applyAlignment="0" applyProtection="0"/>
    <xf numFmtId="172" fontId="7" fillId="0" borderId="3" applyNumberFormat="0" applyFill="0" applyAlignment="0" applyProtection="0"/>
    <xf numFmtId="172" fontId="4" fillId="20" borderId="1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1" fillId="3" borderId="0" applyNumberFormat="0" applyBorder="0" applyAlignment="0" applyProtection="0"/>
    <xf numFmtId="172" fontId="9" fillId="4" borderId="0" applyNumberFormat="0" applyBorder="0" applyAlignment="0" applyProtection="0"/>
    <xf numFmtId="172" fontId="17" fillId="0" borderId="0" applyNumberFormat="0" applyFill="0" applyBorder="0" applyAlignment="0" applyProtection="0"/>
    <xf numFmtId="172" fontId="18" fillId="23" borderId="9" applyNumberFormat="0" applyAlignment="0" applyProtection="0"/>
    <xf numFmtId="0" fontId="16" fillId="0" borderId="8" applyNumberFormat="0" applyFill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186" fontId="40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6" fillId="26" borderId="0" xfId="0" applyFont="1" applyFill="1"/>
    <xf numFmtId="3" fontId="28" fillId="24" borderId="26" xfId="0" applyNumberFormat="1" applyFont="1" applyFill="1" applyBorder="1" applyAlignment="1">
      <alignment horizontal="center" vertical="center" wrapText="1"/>
    </xf>
    <xf numFmtId="3" fontId="28" fillId="26" borderId="26" xfId="0" applyNumberFormat="1" applyFont="1" applyFill="1" applyBorder="1" applyAlignment="1">
      <alignment horizontal="center" vertical="center" wrapText="1"/>
    </xf>
    <xf numFmtId="3" fontId="26" fillId="24" borderId="0" xfId="0" applyNumberFormat="1" applyFont="1" applyFill="1"/>
    <xf numFmtId="186" fontId="28" fillId="24" borderId="26" xfId="0" applyNumberFormat="1" applyFont="1" applyFill="1" applyBorder="1" applyAlignment="1">
      <alignment horizontal="center" vertical="center" wrapText="1"/>
    </xf>
    <xf numFmtId="186" fontId="28" fillId="26" borderId="26" xfId="0" applyNumberFormat="1" applyFont="1" applyFill="1" applyBorder="1" applyAlignment="1">
      <alignment horizontal="center" vertical="center" wrapText="1"/>
    </xf>
    <xf numFmtId="0" fontId="30" fillId="25" borderId="0" xfId="0" applyFont="1" applyFill="1"/>
    <xf numFmtId="186" fontId="29" fillId="25" borderId="26" xfId="0" applyNumberFormat="1" applyFont="1" applyFill="1" applyBorder="1" applyAlignment="1">
      <alignment horizontal="center" vertical="center" wrapText="1"/>
    </xf>
    <xf numFmtId="3" fontId="29" fillId="25" borderId="26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/>
    <xf numFmtId="0" fontId="26" fillId="24" borderId="19" xfId="0" applyFont="1" applyFill="1" applyBorder="1" applyAlignment="1" applyProtection="1">
      <alignment horizontal="left" vertical="center"/>
      <protection locked="0"/>
    </xf>
    <xf numFmtId="0" fontId="26" fillId="24" borderId="2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/>
    <xf numFmtId="0" fontId="26" fillId="0" borderId="20" xfId="0" applyFon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/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19" xfId="0" applyFont="1" applyFill="1" applyBorder="1" applyAlignment="1" applyProtection="1">
      <alignment horizontal="left" vertical="center" wrapText="1"/>
      <protection locked="0"/>
    </xf>
  </cellXfs>
  <cellStyles count="268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mitP 2" xfId="52" xr:uid="{00000000-0005-0000-0000-000007000000}"/>
    <cellStyle name="1mitP_Fs-j1" xfId="53" xr:uid="{00000000-0005-0000-0000-000008000000}"/>
    <cellStyle name="1ohneP" xfId="54" xr:uid="{00000000-0005-0000-0000-000009000000}"/>
    <cellStyle name="20 % - Aksentti1" xfId="55" xr:uid="{00000000-0005-0000-0000-00000A000000}"/>
    <cellStyle name="20 % - Aksentti2" xfId="56" xr:uid="{00000000-0005-0000-0000-00000B000000}"/>
    <cellStyle name="20 % - Aksentti3" xfId="57" xr:uid="{00000000-0005-0000-0000-00000C000000}"/>
    <cellStyle name="20 % - Aksentti4" xfId="58" xr:uid="{00000000-0005-0000-0000-00000D000000}"/>
    <cellStyle name="20 % - Aksentti5" xfId="59" xr:uid="{00000000-0005-0000-0000-00000E000000}"/>
    <cellStyle name="20 % - Aksentti6" xfId="60" xr:uid="{00000000-0005-0000-0000-00000F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1" xr:uid="{00000000-0005-0000-0000-000016000000}"/>
    <cellStyle name="20% - Akzent2 2" xfId="62" xr:uid="{00000000-0005-0000-0000-000017000000}"/>
    <cellStyle name="20% - Akzent3 2" xfId="63" xr:uid="{00000000-0005-0000-0000-000018000000}"/>
    <cellStyle name="20% - Akzent4 2" xfId="64" xr:uid="{00000000-0005-0000-0000-000019000000}"/>
    <cellStyle name="20% - Akzent5 2" xfId="65" xr:uid="{00000000-0005-0000-0000-00001A000000}"/>
    <cellStyle name="20% - Akzent6 2" xfId="66" xr:uid="{00000000-0005-0000-0000-00001B000000}"/>
    <cellStyle name="20% - Colore 1" xfId="67" xr:uid="{00000000-0005-0000-0000-00001C000000}"/>
    <cellStyle name="20% - Colore 2" xfId="68" xr:uid="{00000000-0005-0000-0000-00001D000000}"/>
    <cellStyle name="20% - Colore 3" xfId="69" xr:uid="{00000000-0005-0000-0000-00001E000000}"/>
    <cellStyle name="20% - Colore 4" xfId="70" xr:uid="{00000000-0005-0000-0000-00001F000000}"/>
    <cellStyle name="20% - Colore 5" xfId="71" xr:uid="{00000000-0005-0000-0000-000020000000}"/>
    <cellStyle name="20% - Colore 6" xfId="72" xr:uid="{00000000-0005-0000-0000-000021000000}"/>
    <cellStyle name="20% - Cor1" xfId="73" xr:uid="{00000000-0005-0000-0000-000022000000}"/>
    <cellStyle name="20% - Cor2" xfId="74" xr:uid="{00000000-0005-0000-0000-000023000000}"/>
    <cellStyle name="20% - Cor3" xfId="75" xr:uid="{00000000-0005-0000-0000-000024000000}"/>
    <cellStyle name="20% - Cor4" xfId="76" xr:uid="{00000000-0005-0000-0000-000025000000}"/>
    <cellStyle name="20% - Cor5" xfId="77" xr:uid="{00000000-0005-0000-0000-000026000000}"/>
    <cellStyle name="20% - Cor6" xfId="78" xr:uid="{00000000-0005-0000-0000-000027000000}"/>
    <cellStyle name="2mitP" xfId="79" xr:uid="{00000000-0005-0000-0000-000028000000}"/>
    <cellStyle name="2ohneP" xfId="80" xr:uid="{00000000-0005-0000-0000-000029000000}"/>
    <cellStyle name="2x indented GHG Textfiels" xfId="81" xr:uid="{00000000-0005-0000-0000-00002A000000}"/>
    <cellStyle name="3mitP" xfId="82" xr:uid="{00000000-0005-0000-0000-00002B000000}"/>
    <cellStyle name="3ohneP" xfId="83" xr:uid="{00000000-0005-0000-0000-00002C000000}"/>
    <cellStyle name="3ohneP 2" xfId="84" xr:uid="{00000000-0005-0000-0000-00002D000000}"/>
    <cellStyle name="3ohneP_R12_Fs-j33" xfId="85" xr:uid="{00000000-0005-0000-0000-00002E000000}"/>
    <cellStyle name="40 % - Aksentti1" xfId="86" xr:uid="{00000000-0005-0000-0000-00002F000000}"/>
    <cellStyle name="40 % - Aksentti2" xfId="87" xr:uid="{00000000-0005-0000-0000-000030000000}"/>
    <cellStyle name="40 % - Aksentti3" xfId="88" xr:uid="{00000000-0005-0000-0000-000031000000}"/>
    <cellStyle name="40 % - Aksentti4" xfId="89" xr:uid="{00000000-0005-0000-0000-000032000000}"/>
    <cellStyle name="40 % - Aksentti5" xfId="90" xr:uid="{00000000-0005-0000-0000-000033000000}"/>
    <cellStyle name="40 % - Aksentti6" xfId="91" xr:uid="{00000000-0005-0000-0000-00003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92" xr:uid="{00000000-0005-0000-0000-00003B000000}"/>
    <cellStyle name="40% - Akzent2 2" xfId="93" xr:uid="{00000000-0005-0000-0000-00003C000000}"/>
    <cellStyle name="40% - Akzent3 2" xfId="94" xr:uid="{00000000-0005-0000-0000-00003D000000}"/>
    <cellStyle name="40% - Akzent4 2" xfId="95" xr:uid="{00000000-0005-0000-0000-00003E000000}"/>
    <cellStyle name="40% - Akzent5 2" xfId="96" xr:uid="{00000000-0005-0000-0000-00003F000000}"/>
    <cellStyle name="40% - Akzent6 2" xfId="97" xr:uid="{00000000-0005-0000-0000-000040000000}"/>
    <cellStyle name="40% - Colore 1" xfId="98" xr:uid="{00000000-0005-0000-0000-000041000000}"/>
    <cellStyle name="40% - Colore 2" xfId="99" xr:uid="{00000000-0005-0000-0000-000042000000}"/>
    <cellStyle name="40% - Colore 3" xfId="100" xr:uid="{00000000-0005-0000-0000-000043000000}"/>
    <cellStyle name="40% - Colore 4" xfId="101" xr:uid="{00000000-0005-0000-0000-000044000000}"/>
    <cellStyle name="40% - Colore 5" xfId="102" xr:uid="{00000000-0005-0000-0000-000045000000}"/>
    <cellStyle name="40% - Colore 6" xfId="103" xr:uid="{00000000-0005-0000-0000-000046000000}"/>
    <cellStyle name="40% - Cor1" xfId="104" xr:uid="{00000000-0005-0000-0000-000047000000}"/>
    <cellStyle name="40% - Cor2" xfId="105" xr:uid="{00000000-0005-0000-0000-000048000000}"/>
    <cellStyle name="40% - Cor3" xfId="106" xr:uid="{00000000-0005-0000-0000-000049000000}"/>
    <cellStyle name="40% - Cor4" xfId="107" xr:uid="{00000000-0005-0000-0000-00004A000000}"/>
    <cellStyle name="40% - Cor5" xfId="108" xr:uid="{00000000-0005-0000-0000-00004B000000}"/>
    <cellStyle name="40% - Cor6" xfId="109" xr:uid="{00000000-0005-0000-0000-00004C000000}"/>
    <cellStyle name="4mitP" xfId="110" xr:uid="{00000000-0005-0000-0000-00004D000000}"/>
    <cellStyle name="4mitP 2" xfId="111" xr:uid="{00000000-0005-0000-0000-00004E000000}"/>
    <cellStyle name="4mitP_R12_Fs-j33" xfId="112" xr:uid="{00000000-0005-0000-0000-00004F000000}"/>
    <cellStyle name="4ohneP" xfId="113" xr:uid="{00000000-0005-0000-0000-000050000000}"/>
    <cellStyle name="5x indented GHG Textfiels" xfId="114" xr:uid="{00000000-0005-0000-0000-000051000000}"/>
    <cellStyle name="60 % - Aksentti1" xfId="115" xr:uid="{00000000-0005-0000-0000-000052000000}"/>
    <cellStyle name="60 % - Aksentti2" xfId="116" xr:uid="{00000000-0005-0000-0000-000053000000}"/>
    <cellStyle name="60 % - Aksentti3" xfId="117" xr:uid="{00000000-0005-0000-0000-000054000000}"/>
    <cellStyle name="60 % - Aksentti4" xfId="118" xr:uid="{00000000-0005-0000-0000-000055000000}"/>
    <cellStyle name="60 % - Aksentti5" xfId="119" xr:uid="{00000000-0005-0000-0000-000056000000}"/>
    <cellStyle name="60 % - Aksentti6" xfId="120" xr:uid="{00000000-0005-0000-0000-00005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121" xr:uid="{00000000-0005-0000-0000-00005E000000}"/>
    <cellStyle name="60% - Akzent2 2" xfId="122" xr:uid="{00000000-0005-0000-0000-00005F000000}"/>
    <cellStyle name="60% - Akzent3 2" xfId="123" xr:uid="{00000000-0005-0000-0000-000060000000}"/>
    <cellStyle name="60% - Akzent4 2" xfId="124" xr:uid="{00000000-0005-0000-0000-000061000000}"/>
    <cellStyle name="60% - Akzent5 2" xfId="125" xr:uid="{00000000-0005-0000-0000-000062000000}"/>
    <cellStyle name="60% - Akzent6 2" xfId="126" xr:uid="{00000000-0005-0000-0000-000063000000}"/>
    <cellStyle name="60% - Colore 1" xfId="127" xr:uid="{00000000-0005-0000-0000-000064000000}"/>
    <cellStyle name="60% - Colore 2" xfId="128" xr:uid="{00000000-0005-0000-0000-000065000000}"/>
    <cellStyle name="60% - Colore 3" xfId="129" xr:uid="{00000000-0005-0000-0000-000066000000}"/>
    <cellStyle name="60% - Colore 4" xfId="130" xr:uid="{00000000-0005-0000-0000-000067000000}"/>
    <cellStyle name="60% - Colore 5" xfId="131" xr:uid="{00000000-0005-0000-0000-000068000000}"/>
    <cellStyle name="60% - Colore 6" xfId="132" xr:uid="{00000000-0005-0000-0000-000069000000}"/>
    <cellStyle name="60% - Cor1" xfId="133" xr:uid="{00000000-0005-0000-0000-00006A000000}"/>
    <cellStyle name="60% - Cor2" xfId="134" xr:uid="{00000000-0005-0000-0000-00006B000000}"/>
    <cellStyle name="60% - Cor3" xfId="135" xr:uid="{00000000-0005-0000-0000-00006C000000}"/>
    <cellStyle name="60% - Cor4" xfId="136" xr:uid="{00000000-0005-0000-0000-00006D000000}"/>
    <cellStyle name="60% - Cor5" xfId="137" xr:uid="{00000000-0005-0000-0000-00006E000000}"/>
    <cellStyle name="60% - Cor6" xfId="138" xr:uid="{00000000-0005-0000-0000-00006F000000}"/>
    <cellStyle name="6mitP" xfId="139" xr:uid="{00000000-0005-0000-0000-000070000000}"/>
    <cellStyle name="6mitP 2" xfId="140" xr:uid="{00000000-0005-0000-0000-000071000000}"/>
    <cellStyle name="6mitP_R12_Fs-j33" xfId="141" xr:uid="{00000000-0005-0000-0000-000072000000}"/>
    <cellStyle name="6ohneP" xfId="142" xr:uid="{00000000-0005-0000-0000-000073000000}"/>
    <cellStyle name="7mitP" xfId="143" xr:uid="{00000000-0005-0000-0000-000074000000}"/>
    <cellStyle name="9mitP" xfId="144" xr:uid="{00000000-0005-0000-0000-000075000000}"/>
    <cellStyle name="9mitP 2" xfId="145" xr:uid="{00000000-0005-0000-0000-000076000000}"/>
    <cellStyle name="9mitP_R14_J33" xfId="146" xr:uid="{00000000-0005-0000-0000-000077000000}"/>
    <cellStyle name="9ohneP" xfId="147" xr:uid="{00000000-0005-0000-0000-000078000000}"/>
    <cellStyle name="Aksentti1" xfId="148" xr:uid="{00000000-0005-0000-0000-000079000000}"/>
    <cellStyle name="Aksentti2" xfId="149" xr:uid="{00000000-0005-0000-0000-00007A000000}"/>
    <cellStyle name="Aksentti3" xfId="150" xr:uid="{00000000-0005-0000-0000-00007B000000}"/>
    <cellStyle name="Aksentti4" xfId="151" xr:uid="{00000000-0005-0000-0000-00007C000000}"/>
    <cellStyle name="Aksentti5" xfId="152" xr:uid="{00000000-0005-0000-0000-00007D000000}"/>
    <cellStyle name="Aksentti6" xfId="153" xr:uid="{00000000-0005-0000-0000-00007E000000}"/>
    <cellStyle name="Akzent1" xfId="19" builtinId="29" customBuiltin="1"/>
    <cellStyle name="Akzent1 2" xfId="154" xr:uid="{00000000-0005-0000-0000-000080000000}"/>
    <cellStyle name="Akzent2" xfId="20" builtinId="33" customBuiltin="1"/>
    <cellStyle name="Akzent2 2" xfId="155" xr:uid="{00000000-0005-0000-0000-000082000000}"/>
    <cellStyle name="Akzent3" xfId="21" builtinId="37" customBuiltin="1"/>
    <cellStyle name="Akzent3 2" xfId="156" xr:uid="{00000000-0005-0000-0000-000084000000}"/>
    <cellStyle name="Akzent4" xfId="22" builtinId="41" customBuiltin="1"/>
    <cellStyle name="Akzent4 2" xfId="157" xr:uid="{00000000-0005-0000-0000-000086000000}"/>
    <cellStyle name="Akzent5" xfId="23" builtinId="45" customBuiltin="1"/>
    <cellStyle name="Akzent5 2" xfId="158" xr:uid="{00000000-0005-0000-0000-000088000000}"/>
    <cellStyle name="Akzent6" xfId="24" builtinId="49" customBuiltin="1"/>
    <cellStyle name="Akzent6 2" xfId="159" xr:uid="{00000000-0005-0000-0000-00008A000000}"/>
    <cellStyle name="Ausgabe" xfId="25" builtinId="21" customBuiltin="1"/>
    <cellStyle name="Ausgabe 2" xfId="160" xr:uid="{00000000-0005-0000-0000-00008C000000}"/>
    <cellStyle name="Berechnung" xfId="26" builtinId="22" customBuiltin="1"/>
    <cellStyle name="Berechnung 2" xfId="161" xr:uid="{00000000-0005-0000-0000-00008E000000}"/>
    <cellStyle name="Cabeçalho 1" xfId="162" xr:uid="{00000000-0005-0000-0000-00008F000000}"/>
    <cellStyle name="Cabeçalho 2" xfId="163" xr:uid="{00000000-0005-0000-0000-000090000000}"/>
    <cellStyle name="Cabeçalho 3" xfId="164" xr:uid="{00000000-0005-0000-0000-000091000000}"/>
    <cellStyle name="Cabeçalho 4" xfId="165" xr:uid="{00000000-0005-0000-0000-000092000000}"/>
    <cellStyle name="Calcolo" xfId="166" xr:uid="{00000000-0005-0000-0000-000093000000}"/>
    <cellStyle name="Cálculo" xfId="167" xr:uid="{00000000-0005-0000-0000-000094000000}"/>
    <cellStyle name="Cella collegata" xfId="168" xr:uid="{00000000-0005-0000-0000-000095000000}"/>
    <cellStyle name="Cella da controllare" xfId="169" xr:uid="{00000000-0005-0000-0000-000096000000}"/>
    <cellStyle name="Célula Ligada" xfId="170" xr:uid="{00000000-0005-0000-0000-000097000000}"/>
    <cellStyle name="Colore 1" xfId="171" xr:uid="{00000000-0005-0000-0000-000098000000}"/>
    <cellStyle name="Colore 2" xfId="172" xr:uid="{00000000-0005-0000-0000-000099000000}"/>
    <cellStyle name="Colore 3" xfId="173" xr:uid="{00000000-0005-0000-0000-00009A000000}"/>
    <cellStyle name="Colore 4" xfId="174" xr:uid="{00000000-0005-0000-0000-00009B000000}"/>
    <cellStyle name="Colore 5" xfId="175" xr:uid="{00000000-0005-0000-0000-00009C000000}"/>
    <cellStyle name="Colore 6" xfId="176" xr:uid="{00000000-0005-0000-0000-00009D000000}"/>
    <cellStyle name="Cor1" xfId="177" xr:uid="{00000000-0005-0000-0000-00009E000000}"/>
    <cellStyle name="Cor2" xfId="178" xr:uid="{00000000-0005-0000-0000-00009F000000}"/>
    <cellStyle name="Cor3" xfId="179" xr:uid="{00000000-0005-0000-0000-0000A0000000}"/>
    <cellStyle name="Cor4" xfId="180" xr:uid="{00000000-0005-0000-0000-0000A1000000}"/>
    <cellStyle name="Cor5" xfId="181" xr:uid="{00000000-0005-0000-0000-0000A2000000}"/>
    <cellStyle name="Cor6" xfId="182" xr:uid="{00000000-0005-0000-0000-0000A3000000}"/>
    <cellStyle name="Correcto" xfId="183" xr:uid="{00000000-0005-0000-0000-0000A4000000}"/>
    <cellStyle name="Crystal Reports-Daten" xfId="184" xr:uid="{00000000-0005-0000-0000-0000A5000000}"/>
    <cellStyle name="Crystal Reports-Feld" xfId="185" xr:uid="{00000000-0005-0000-0000-0000A6000000}"/>
    <cellStyle name="Dezimal 2" xfId="186" xr:uid="{00000000-0005-0000-0000-0000A7000000}"/>
    <cellStyle name="Eingabe" xfId="27" builtinId="20" customBuiltin="1"/>
    <cellStyle name="Eingabe 2" xfId="187" xr:uid="{00000000-0005-0000-0000-0000A9000000}"/>
    <cellStyle name="Entrada" xfId="188" xr:uid="{00000000-0005-0000-0000-0000AA000000}"/>
    <cellStyle name="Ergebnis" xfId="28" builtinId="25" customBuiltin="1"/>
    <cellStyle name="Ergebnis 2" xfId="189" xr:uid="{00000000-0005-0000-0000-0000AC000000}"/>
    <cellStyle name="Erklärender Text" xfId="29" builtinId="53" customBuiltin="1"/>
    <cellStyle name="Erklärender Text 2" xfId="190" xr:uid="{00000000-0005-0000-0000-0000AE000000}"/>
    <cellStyle name="Euro" xfId="191" xr:uid="{00000000-0005-0000-0000-0000AF000000}"/>
    <cellStyle name="Fuss" xfId="192" xr:uid="{00000000-0005-0000-0000-0000B0000000}"/>
    <cellStyle name="Gut" xfId="30" builtinId="26" customBuiltin="1"/>
    <cellStyle name="Gut 2" xfId="193" xr:uid="{00000000-0005-0000-0000-0000B2000000}"/>
    <cellStyle name="Huomautus" xfId="194" xr:uid="{00000000-0005-0000-0000-0000B3000000}"/>
    <cellStyle name="Huono" xfId="195" xr:uid="{00000000-0005-0000-0000-0000B4000000}"/>
    <cellStyle name="Hyperlink 2" xfId="196" xr:uid="{00000000-0005-0000-0000-0000B5000000}"/>
    <cellStyle name="Hyperlink 3" xfId="197" xr:uid="{00000000-0005-0000-0000-0000B6000000}"/>
    <cellStyle name="Hyvä" xfId="198" xr:uid="{00000000-0005-0000-0000-0000B7000000}"/>
    <cellStyle name="Incorrecto" xfId="199" xr:uid="{00000000-0005-0000-0000-0000B8000000}"/>
    <cellStyle name="Input" xfId="200" xr:uid="{00000000-0005-0000-0000-0000B9000000}"/>
    <cellStyle name="InputCells12 2" xfId="201" xr:uid="{00000000-0005-0000-0000-0000BA000000}"/>
    <cellStyle name="InputCells12_RBorder 2" xfId="202" xr:uid="{00000000-0005-0000-0000-0000BB000000}"/>
    <cellStyle name="Laskenta" xfId="203" xr:uid="{00000000-0005-0000-0000-0000BC000000}"/>
    <cellStyle name="Linkitetty solu" xfId="204" xr:uid="{00000000-0005-0000-0000-0000BD000000}"/>
    <cellStyle name="mitP" xfId="205" xr:uid="{00000000-0005-0000-0000-0000BE000000}"/>
    <cellStyle name="Neutraali" xfId="206" xr:uid="{00000000-0005-0000-0000-0000BF000000}"/>
    <cellStyle name="Neutral" xfId="31" builtinId="28" customBuiltin="1"/>
    <cellStyle name="Neutral 2" xfId="207" xr:uid="{00000000-0005-0000-0000-0000C1000000}"/>
    <cellStyle name="Neutrale" xfId="208" xr:uid="{00000000-0005-0000-0000-0000C2000000}"/>
    <cellStyle name="Neutro" xfId="209" xr:uid="{00000000-0005-0000-0000-0000C3000000}"/>
    <cellStyle name="Normal GHG-Shade 2" xfId="210" xr:uid="{00000000-0005-0000-0000-0000C4000000}"/>
    <cellStyle name="Nota" xfId="211" xr:uid="{00000000-0005-0000-0000-0000C5000000}"/>
    <cellStyle name="Notiz" xfId="32" builtinId="10" customBuiltin="1"/>
    <cellStyle name="Notiz 2" xfId="212" xr:uid="{00000000-0005-0000-0000-0000C7000000}"/>
    <cellStyle name="ohneP" xfId="213" xr:uid="{00000000-0005-0000-0000-0000C8000000}"/>
    <cellStyle name="Otsikko" xfId="214" xr:uid="{00000000-0005-0000-0000-0000C9000000}"/>
    <cellStyle name="Otsikko 1" xfId="215" xr:uid="{00000000-0005-0000-0000-0000CA000000}"/>
    <cellStyle name="Otsikko 2" xfId="216" xr:uid="{00000000-0005-0000-0000-0000CB000000}"/>
    <cellStyle name="Otsikko 3" xfId="217" xr:uid="{00000000-0005-0000-0000-0000CC000000}"/>
    <cellStyle name="Otsikko 4" xfId="218" xr:uid="{00000000-0005-0000-0000-0000CD000000}"/>
    <cellStyle name="Output" xfId="219" xr:uid="{00000000-0005-0000-0000-0000CE000000}"/>
    <cellStyle name="Prozent 2" xfId="220" xr:uid="{00000000-0005-0000-0000-0000CF000000}"/>
    <cellStyle name="Prozent 3" xfId="221" xr:uid="{00000000-0005-0000-0000-0000D0000000}"/>
    <cellStyle name="Saída" xfId="222" xr:uid="{00000000-0005-0000-0000-0000D1000000}"/>
    <cellStyle name="SAPBEXchaText" xfId="223" xr:uid="{00000000-0005-0000-0000-0000D2000000}"/>
    <cellStyle name="SAPBEXstdItem" xfId="224" xr:uid="{00000000-0005-0000-0000-0000D3000000}"/>
    <cellStyle name="Schlecht" xfId="33" builtinId="27" customBuiltin="1"/>
    <cellStyle name="Schlecht 2" xfId="225" xr:uid="{00000000-0005-0000-0000-0000D5000000}"/>
    <cellStyle name="Selittävä teksti" xfId="226" xr:uid="{00000000-0005-0000-0000-0000D6000000}"/>
    <cellStyle name="Standard" xfId="0" builtinId="0"/>
    <cellStyle name="Standard 2" xfId="42" xr:uid="{00000000-0005-0000-0000-0000D8000000}"/>
    <cellStyle name="Standard 2 2" xfId="227" xr:uid="{00000000-0005-0000-0000-0000D9000000}"/>
    <cellStyle name="Standard 2 3" xfId="228" xr:uid="{00000000-0005-0000-0000-0000DA000000}"/>
    <cellStyle name="Standard 2 4" xfId="229" xr:uid="{00000000-0005-0000-0000-0000DB000000}"/>
    <cellStyle name="Standard 3" xfId="43" xr:uid="{00000000-0005-0000-0000-0000DC000000}"/>
    <cellStyle name="Standard 3 2" xfId="44" xr:uid="{00000000-0005-0000-0000-0000DD000000}"/>
    <cellStyle name="Standard 4" xfId="230" xr:uid="{00000000-0005-0000-0000-0000DE000000}"/>
    <cellStyle name="Standard 5" xfId="231" xr:uid="{00000000-0005-0000-0000-0000DF000000}"/>
    <cellStyle name="Standard 6" xfId="232" xr:uid="{00000000-0005-0000-0000-0000E0000000}"/>
    <cellStyle name="Standard 7" xfId="233" xr:uid="{00000000-0005-0000-0000-0000E1000000}"/>
    <cellStyle name="Standard 8" xfId="234" xr:uid="{00000000-0005-0000-0000-0000E2000000}"/>
    <cellStyle name="Standard 9" xfId="235" xr:uid="{00000000-0005-0000-0000-0000E3000000}"/>
    <cellStyle name="Standard 9 2" xfId="236" xr:uid="{00000000-0005-0000-0000-0000E4000000}"/>
    <cellStyle name="Summa" xfId="237" xr:uid="{00000000-0005-0000-0000-0000E5000000}"/>
    <cellStyle name="Syöttö" xfId="238" xr:uid="{00000000-0005-0000-0000-0000E6000000}"/>
    <cellStyle name="Tarkistussolu" xfId="239" xr:uid="{00000000-0005-0000-0000-0000E7000000}"/>
    <cellStyle name="Testo avviso" xfId="240" xr:uid="{00000000-0005-0000-0000-0000E8000000}"/>
    <cellStyle name="Testo descrittivo" xfId="241" xr:uid="{00000000-0005-0000-0000-0000E9000000}"/>
    <cellStyle name="Texto de Aviso" xfId="242" xr:uid="{00000000-0005-0000-0000-0000EA000000}"/>
    <cellStyle name="Texto Explicativo" xfId="243" xr:uid="{00000000-0005-0000-0000-0000EB000000}"/>
    <cellStyle name="Titolo" xfId="244" xr:uid="{00000000-0005-0000-0000-0000EC000000}"/>
    <cellStyle name="Titolo 1" xfId="245" xr:uid="{00000000-0005-0000-0000-0000ED000000}"/>
    <cellStyle name="Titolo 2" xfId="246" xr:uid="{00000000-0005-0000-0000-0000EE000000}"/>
    <cellStyle name="Titolo 3" xfId="247" xr:uid="{00000000-0005-0000-0000-0000EF000000}"/>
    <cellStyle name="Titolo 4" xfId="248" xr:uid="{00000000-0005-0000-0000-0000F0000000}"/>
    <cellStyle name="Título" xfId="249" xr:uid="{00000000-0005-0000-0000-0000F1000000}"/>
    <cellStyle name="Total" xfId="250" xr:uid="{00000000-0005-0000-0000-0000F2000000}"/>
    <cellStyle name="Totale" xfId="251" xr:uid="{00000000-0005-0000-0000-0000F3000000}"/>
    <cellStyle name="Tulostus" xfId="252" xr:uid="{00000000-0005-0000-0000-0000F4000000}"/>
    <cellStyle name="Überschrift" xfId="34" builtinId="15" customBuiltin="1"/>
    <cellStyle name="Überschrift 1" xfId="35" builtinId="16" customBuiltin="1"/>
    <cellStyle name="Überschrift 1 2" xfId="253" xr:uid="{00000000-0005-0000-0000-0000F7000000}"/>
    <cellStyle name="Überschrift 2" xfId="36" builtinId="17" customBuiltin="1"/>
    <cellStyle name="Überschrift 2 2" xfId="254" xr:uid="{00000000-0005-0000-0000-0000F9000000}"/>
    <cellStyle name="Überschrift 3" xfId="37" builtinId="18" customBuiltin="1"/>
    <cellStyle name="Überschrift 3 2" xfId="255" xr:uid="{00000000-0005-0000-0000-0000FB000000}"/>
    <cellStyle name="Überschrift 4" xfId="38" builtinId="19" customBuiltin="1"/>
    <cellStyle name="Überschrift 4 2" xfId="256" xr:uid="{00000000-0005-0000-0000-0000FD000000}"/>
    <cellStyle name="Überschrift 5" xfId="257" xr:uid="{00000000-0005-0000-0000-0000FE000000}"/>
    <cellStyle name="Valore non valido" xfId="258" xr:uid="{00000000-0005-0000-0000-0000FF000000}"/>
    <cellStyle name="Valore valido" xfId="259" xr:uid="{00000000-0005-0000-0000-000000010000}"/>
    <cellStyle name="Varoitusteksti" xfId="260" xr:uid="{00000000-0005-0000-0000-000001010000}"/>
    <cellStyle name="Verificar Célula" xfId="261" xr:uid="{00000000-0005-0000-0000-000002010000}"/>
    <cellStyle name="Verknüpfte Zelle" xfId="39" builtinId="24" customBuiltin="1"/>
    <cellStyle name="Verknüpfte Zelle 2" xfId="262" xr:uid="{00000000-0005-0000-0000-000004010000}"/>
    <cellStyle name="Währung 2" xfId="263" xr:uid="{00000000-0005-0000-0000-000005010000}"/>
    <cellStyle name="Währung 3" xfId="264" xr:uid="{00000000-0005-0000-0000-000006010000}"/>
    <cellStyle name="Warnender Text" xfId="40" builtinId="11" customBuiltin="1"/>
    <cellStyle name="Warnender Text 2" xfId="265" xr:uid="{00000000-0005-0000-0000-000008010000}"/>
    <cellStyle name="Zelle überprüfen" xfId="41" builtinId="23" customBuiltin="1"/>
    <cellStyle name="Zelle überprüfen 2" xfId="266" xr:uid="{00000000-0005-0000-0000-00000A010000}"/>
    <cellStyle name="Обычный_CRF2002 (1)" xfId="267" xr:uid="{00000000-0005-0000-0000-00000B01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72175042489791E-2"/>
          <c:y val="0.17072774358077869"/>
          <c:w val="0.83348292912578237"/>
          <c:h val="0.6552712313360349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Daten!$C$10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9939D31-577C-4FB4-B9C6-6C1F353A782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FF5-4723-AE62-0CC808BEF6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3243006-C753-4E2D-8804-13256E7F1F6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F5-4723-AE62-0CC808BEF6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26E1044-8C01-4D92-8528-355B7500261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FF5-4723-AE62-0CC808BEF6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E7A756E-CDD6-4D4E-98BE-BE8E87F1F40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E74-4C58-BCB6-587E947B80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6D78E7B-804C-4305-B5F9-6E6BF633470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E74-4C58-BCB6-587E947B80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F061B64-620D-4FEF-9D21-AD65F4F9E27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E74-4C58-BCB6-587E947B80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61AA9FA-6736-4C5C-9893-8324EC6C3EF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E74-4C58-BCB6-587E947B80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Daten!$B$11:$B$17</c:f>
              <c:strCache>
                <c:ptCount val="7"/>
                <c:pt idx="0">
                  <c:v>&lt; 1.000</c:v>
                </c:pt>
                <c:pt idx="1">
                  <c:v>&gt; 1.000 bis &lt;= 25.000</c:v>
                </c:pt>
                <c:pt idx="2">
                  <c:v>&gt; 25.000 bis &lt;= 50.000</c:v>
                </c:pt>
                <c:pt idx="3">
                  <c:v>&gt; 50.000 bis &lt;= 100.000</c:v>
                </c:pt>
                <c:pt idx="4">
                  <c:v>&gt; 100.000 bis &lt;= 500.000</c:v>
                </c:pt>
                <c:pt idx="5">
                  <c:v>&gt; 500.000 bis &lt; 1 Mio.</c:v>
                </c:pt>
                <c:pt idx="6">
                  <c:v>&gt; 1 Mio.</c:v>
                </c:pt>
              </c:strCache>
            </c:strRef>
          </c:cat>
          <c:val>
            <c:numRef>
              <c:f>Daten!$C$11:$C$17</c:f>
              <c:numCache>
                <c:formatCode>#,##0.000</c:formatCode>
                <c:ptCount val="7"/>
                <c:pt idx="0">
                  <c:v>8.2004955277000219E-2</c:v>
                </c:pt>
                <c:pt idx="1">
                  <c:v>7.633863002977999</c:v>
                </c:pt>
                <c:pt idx="2">
                  <c:v>8.6087057769599991</c:v>
                </c:pt>
                <c:pt idx="3">
                  <c:v>12.773626227938003</c:v>
                </c:pt>
                <c:pt idx="4">
                  <c:v>41.592994098566002</c:v>
                </c:pt>
                <c:pt idx="5">
                  <c:v>23.605401278082002</c:v>
                </c:pt>
                <c:pt idx="6">
                  <c:v>199.97452103029298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Daten!$C$19:$C$25</c15:f>
                <c15:dlblRangeCache>
                  <c:ptCount val="7"/>
                </c15:dlblRangeCache>
              </c15:datalabelsRange>
            </c:ext>
            <c:ext xmlns:c16="http://schemas.microsoft.com/office/drawing/2014/chart" uri="{C3380CC4-5D6E-409C-BE32-E72D297353CC}">
              <c16:uniqueId val="{00000005-AFF5-4723-AE62-0CC808BEF6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4"/>
        <c:axId val="316975800"/>
        <c:axId val="322393648"/>
      </c:barChart>
      <c:scatterChart>
        <c:scatterStyle val="lineMarker"/>
        <c:varyColors val="0"/>
        <c:ser>
          <c:idx val="0"/>
          <c:order val="1"/>
          <c:tx>
            <c:strRef>
              <c:f>Daten!$D$10</c:f>
              <c:strCache>
                <c:ptCount val="1"/>
                <c:pt idx="0">
                  <c:v>Anzahl BEHG-Verantwortliche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xVal>
            <c:strRef>
              <c:f>Daten!$B$11:$B$17</c:f>
              <c:strCache>
                <c:ptCount val="7"/>
                <c:pt idx="0">
                  <c:v>&lt; 1.000</c:v>
                </c:pt>
                <c:pt idx="1">
                  <c:v>&gt; 1.000 bis &lt;= 25.000</c:v>
                </c:pt>
                <c:pt idx="2">
                  <c:v>&gt; 25.000 bis &lt;= 50.000</c:v>
                </c:pt>
                <c:pt idx="3">
                  <c:v>&gt; 50.000 bis &lt;= 100.000</c:v>
                </c:pt>
                <c:pt idx="4">
                  <c:v>&gt; 100.000 bis &lt;= 500.000</c:v>
                </c:pt>
                <c:pt idx="5">
                  <c:v>&gt; 500.000 bis &lt; 1 Mio.</c:v>
                </c:pt>
                <c:pt idx="6">
                  <c:v>&gt; 1 Mio.</c:v>
                </c:pt>
              </c:strCache>
            </c:strRef>
          </c:xVal>
          <c:yVal>
            <c:numRef>
              <c:f>Daten!$D$11:$D$17</c:f>
              <c:numCache>
                <c:formatCode>#,##0</c:formatCode>
                <c:ptCount val="7"/>
                <c:pt idx="0">
                  <c:v>324</c:v>
                </c:pt>
                <c:pt idx="1">
                  <c:v>823</c:v>
                </c:pt>
                <c:pt idx="2">
                  <c:v>243</c:v>
                </c:pt>
                <c:pt idx="3">
                  <c:v>183</c:v>
                </c:pt>
                <c:pt idx="4">
                  <c:v>212</c:v>
                </c:pt>
                <c:pt idx="5">
                  <c:v>32</c:v>
                </c:pt>
                <c:pt idx="6">
                  <c:v>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74-4C58-BCB6-587E947B8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716128"/>
        <c:axId val="1951717088"/>
      </c:scatterChart>
      <c:catAx>
        <c:axId val="31697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2393648"/>
        <c:crosses val="autoZero"/>
        <c:auto val="1"/>
        <c:lblAlgn val="ctr"/>
        <c:lblOffset val="100"/>
        <c:noMultiLvlLbl val="0"/>
      </c:catAx>
      <c:valAx>
        <c:axId val="322393648"/>
        <c:scaling>
          <c:orientation val="minMax"/>
          <c:max val="2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6975800"/>
        <c:crosses val="autoZero"/>
        <c:crossBetween val="between"/>
      </c:valAx>
      <c:valAx>
        <c:axId val="1951717088"/>
        <c:scaling>
          <c:orientation val="minMax"/>
          <c:max val="1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1951716128"/>
        <c:crosses val="max"/>
        <c:crossBetween val="midCat"/>
      </c:valAx>
      <c:valAx>
        <c:axId val="1951716128"/>
        <c:scaling>
          <c:orientation val="minMax"/>
        </c:scaling>
        <c:delete val="1"/>
        <c:axPos val="t"/>
        <c:majorTickMark val="out"/>
        <c:minorTickMark val="none"/>
        <c:tickLblPos val="nextTo"/>
        <c:crossAx val="1951717088"/>
        <c:crosses val="max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3.863326101324932E-2"/>
          <c:y val="0.93029531089345685"/>
          <c:w val="0.87347306505105093"/>
          <c:h val="5.921294009771824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123278</xdr:colOff>
      <xdr:row>0</xdr:row>
      <xdr:rowOff>241436</xdr:rowOff>
    </xdr:from>
    <xdr:to>
      <xdr:col>13</xdr:col>
      <xdr:colOff>1015999</xdr:colOff>
      <xdr:row>2</xdr:row>
      <xdr:rowOff>51955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278" y="241436"/>
          <a:ext cx="7020471" cy="3185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05CDAF-90FB-445A-9AA3-5C56A32A3613}" type="TxLink">
            <a:rPr lang="en-US" sz="115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Vergleich Anzahl BEHG-Verantwortliche nach Größenklassen mit Kohlendioxid-Emissionen im Jahr 2024</a:t>
          </a:fld>
          <a:endParaRPr lang="de-DE" sz="11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34636</xdr:colOff>
      <xdr:row>0</xdr:row>
      <xdr:rowOff>1439</xdr:rowOff>
    </xdr:from>
    <xdr:to>
      <xdr:col>13</xdr:col>
      <xdr:colOff>1049669</xdr:colOff>
      <xdr:row>19</xdr:row>
      <xdr:rowOff>88030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492125</xdr:colOff>
      <xdr:row>19</xdr:row>
      <xdr:rowOff>92679</xdr:rowOff>
    </xdr:from>
    <xdr:to>
      <xdr:col>13</xdr:col>
      <xdr:colOff>804023</xdr:colOff>
      <xdr:row>21</xdr:row>
      <xdr:rowOff>79375</xdr:rowOff>
    </xdr:to>
    <xdr:sp macro="" textlink="Daten!P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2250" y="5013929"/>
          <a:ext cx="5439523" cy="240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2026, Deutsche Emissionshandelsstelle, EU-ETS (Stand 03/2026)
https://www.dehst.de/DE/Themen/EU-ETS-1/EU-ETS-1-Informationen/Auswertungen-Berichte/auswertungen-berichte_node.html#doc283514bodyText1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27166</xdr:rowOff>
    </xdr:from>
    <xdr:to>
      <xdr:col>4</xdr:col>
      <xdr:colOff>778565</xdr:colOff>
      <xdr:row>33</xdr:row>
      <xdr:rowOff>49686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1</xdr:row>
      <xdr:rowOff>597</xdr:rowOff>
    </xdr:from>
    <xdr:to>
      <xdr:col>13</xdr:col>
      <xdr:colOff>801651</xdr:colOff>
      <xdr:row>1</xdr:row>
      <xdr:rowOff>597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7" y="254597"/>
          <a:ext cx="671405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19</xdr:row>
      <xdr:rowOff>77789</xdr:rowOff>
    </xdr:from>
    <xdr:to>
      <xdr:col>13</xdr:col>
      <xdr:colOff>801651</xdr:colOff>
      <xdr:row>19</xdr:row>
      <xdr:rowOff>77789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7" y="4999039"/>
          <a:ext cx="671405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215346</xdr:colOff>
      <xdr:row>18</xdr:row>
      <xdr:rowOff>793259</xdr:rowOff>
    </xdr:from>
    <xdr:to>
      <xdr:col>13</xdr:col>
      <xdr:colOff>801650</xdr:colOff>
      <xdr:row>18</xdr:row>
      <xdr:rowOff>793259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5346" y="4637895"/>
          <a:ext cx="670828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317401</xdr:colOff>
      <xdr:row>2</xdr:row>
      <xdr:rowOff>124760</xdr:rowOff>
    </xdr:from>
    <xdr:to>
      <xdr:col>9</xdr:col>
      <xdr:colOff>92533</xdr:colOff>
      <xdr:row>3</xdr:row>
      <xdr:rowOff>106600</xdr:rowOff>
    </xdr:to>
    <xdr:sp macro="" textlink="Daten!B6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33878" y="644305"/>
          <a:ext cx="3585132" cy="22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92801C2-7950-4B02-9C43-EFC1B11AC4D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Emissionen (Millionen Tonnen Kohlendioxid)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529648</xdr:colOff>
      <xdr:row>2</xdr:row>
      <xdr:rowOff>120210</xdr:rowOff>
    </xdr:from>
    <xdr:to>
      <xdr:col>13</xdr:col>
      <xdr:colOff>367446</xdr:colOff>
      <xdr:row>3</xdr:row>
      <xdr:rowOff>102050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17A67FFE-C457-4844-8C7E-5A31FC79BB78}"/>
            </a:ext>
          </a:extLst>
        </xdr:cNvPr>
        <xdr:cNvSpPr txBox="1"/>
      </xdr:nvSpPr>
      <xdr:spPr>
        <a:xfrm>
          <a:off x="4673023" y="628210"/>
          <a:ext cx="1822173" cy="219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FE6CF376-0228-462D-AEBF-571FB011893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r"/>
            <a:t>Anzahl BEHG-Verantwortliche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405335</xdr:colOff>
      <xdr:row>21</xdr:row>
      <xdr:rowOff>39680</xdr:rowOff>
    </xdr:from>
    <xdr:to>
      <xdr:col>13</xdr:col>
      <xdr:colOff>804023</xdr:colOff>
      <xdr:row>22</xdr:row>
      <xdr:rowOff>134937</xdr:rowOff>
    </xdr:to>
    <xdr:sp macro="" textlink="Daten!P4">
      <xdr:nvSpPr>
        <xdr:cNvPr id="21" name="Textfeld 20">
          <a:extLst>
            <a:ext uri="{FF2B5EF4-FFF2-40B4-BE49-F238E27FC236}">
              <a16:creationId xmlns:a16="http://schemas.microsoft.com/office/drawing/2014/main" id="{56FEF10C-DA19-4F5F-981C-240708873B53}"/>
            </a:ext>
          </a:extLst>
        </xdr:cNvPr>
        <xdr:cNvSpPr txBox="1"/>
      </xdr:nvSpPr>
      <xdr:spPr>
        <a:xfrm>
          <a:off x="2453210" y="5214930"/>
          <a:ext cx="4478563" cy="222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FA7042E3-C01E-4C65-B07F-5ACCD0782F3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t>Quelle Gesamtemissionen DEU: https://www.umweltbundesamt.de/themen/klima-energie/treibhausgas-emissionen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P25"/>
  <sheetViews>
    <sheetView showGridLines="0" workbookViewId="0">
      <selection activeCell="B3" sqref="B3:E3"/>
    </sheetView>
  </sheetViews>
  <sheetFormatPr baseColWidth="10" defaultColWidth="11.42578125" defaultRowHeight="12.75"/>
  <cols>
    <col min="1" max="1" width="18" style="7" bestFit="1" customWidth="1"/>
    <col min="2" max="2" width="36.5703125" style="7" customWidth="1"/>
    <col min="3" max="4" width="33" style="7" customWidth="1"/>
    <col min="5" max="5" width="11.7109375" style="7" customWidth="1"/>
    <col min="6" max="16384" width="11.42578125" style="7"/>
  </cols>
  <sheetData>
    <row r="1" spans="1:16" ht="15.95" customHeight="1">
      <c r="A1" s="11" t="s">
        <v>1</v>
      </c>
      <c r="B1" s="57" t="s">
        <v>20</v>
      </c>
      <c r="C1" s="58"/>
      <c r="D1" s="58"/>
      <c r="E1" s="59"/>
    </row>
    <row r="2" spans="1:16" ht="15.95" customHeight="1">
      <c r="A2" s="11" t="s">
        <v>2</v>
      </c>
      <c r="B2" s="57"/>
      <c r="C2" s="58"/>
      <c r="D2" s="58"/>
      <c r="E2" s="59"/>
    </row>
    <row r="3" spans="1:16" ht="39.75" customHeight="1">
      <c r="A3" s="11" t="s">
        <v>0</v>
      </c>
      <c r="B3" s="66" t="s">
        <v>22</v>
      </c>
      <c r="C3" s="60"/>
      <c r="D3" s="60"/>
      <c r="E3" s="61"/>
      <c r="P3" s="7" t="str">
        <f>"Quelle: "&amp;Daten!B3</f>
        <v>Quelle: Umweltbundesamt 2026, Deutsche Emissionshandelsstelle, EU-ETS (Stand 03/2026)
https://www.dehst.de/DE/Themen/EU-ETS-1/EU-ETS-1-Informationen/Auswertungen-Berichte/auswertungen-berichte_node.html#doc283514bodyText1</v>
      </c>
    </row>
    <row r="4" spans="1:16" ht="15.95" customHeight="1">
      <c r="A4" s="11" t="s">
        <v>0</v>
      </c>
      <c r="B4" s="54" t="s">
        <v>23</v>
      </c>
      <c r="C4" s="55"/>
      <c r="D4" s="55"/>
      <c r="E4" s="56"/>
      <c r="P4" s="7" t="str">
        <f>"Quelle "&amp;Daten!B4</f>
        <v>Quelle Gesamtemissionen DEU: https://www.umweltbundesamt.de/themen/klima-energie/treibhausgas-emissionen</v>
      </c>
    </row>
    <row r="5" spans="1:16">
      <c r="A5" s="11" t="s">
        <v>3</v>
      </c>
      <c r="B5" s="57"/>
      <c r="C5" s="58"/>
      <c r="D5" s="58"/>
      <c r="E5" s="59"/>
    </row>
    <row r="6" spans="1:16">
      <c r="A6" s="11" t="s">
        <v>8</v>
      </c>
      <c r="B6" s="57" t="s">
        <v>21</v>
      </c>
      <c r="C6" s="58"/>
      <c r="D6" s="58"/>
      <c r="E6" s="59"/>
    </row>
    <row r="7" spans="1:16">
      <c r="A7" s="12" t="s">
        <v>9</v>
      </c>
      <c r="B7" s="57" t="s">
        <v>18</v>
      </c>
      <c r="C7" s="58"/>
      <c r="D7" s="58"/>
      <c r="E7" s="59"/>
    </row>
    <row r="9" spans="1:16">
      <c r="A9" s="8"/>
      <c r="B9" s="8"/>
      <c r="C9" s="8"/>
      <c r="D9" s="8"/>
    </row>
    <row r="10" spans="1:16" ht="24.75" customHeight="1">
      <c r="A10" s="6"/>
      <c r="B10" s="32"/>
      <c r="C10" s="33" t="s">
        <v>10</v>
      </c>
      <c r="D10" s="33" t="s">
        <v>18</v>
      </c>
      <c r="G10" s="9"/>
      <c r="H10" s="9"/>
      <c r="I10" s="9"/>
      <c r="J10" s="9"/>
      <c r="K10" s="9"/>
      <c r="L10" s="9"/>
      <c r="M10" s="9"/>
      <c r="N10" s="9"/>
    </row>
    <row r="11" spans="1:16" ht="18.75" customHeight="1">
      <c r="A11" s="10"/>
      <c r="B11" s="7" t="s">
        <v>11</v>
      </c>
      <c r="C11" s="49">
        <v>8.2004955277000219E-2</v>
      </c>
      <c r="D11" s="46">
        <v>324</v>
      </c>
    </row>
    <row r="12" spans="1:16" ht="18.75" customHeight="1">
      <c r="B12" s="45" t="s">
        <v>14</v>
      </c>
      <c r="C12" s="50">
        <v>7.633863002977999</v>
      </c>
      <c r="D12" s="47">
        <v>823</v>
      </c>
    </row>
    <row r="13" spans="1:16" ht="18.75" customHeight="1">
      <c r="B13" s="7" t="s">
        <v>12</v>
      </c>
      <c r="C13" s="49">
        <v>8.6087057769599991</v>
      </c>
      <c r="D13" s="46">
        <v>243</v>
      </c>
    </row>
    <row r="14" spans="1:16" ht="18.75" customHeight="1">
      <c r="B14" s="45" t="s">
        <v>13</v>
      </c>
      <c r="C14" s="50">
        <v>12.773626227938003</v>
      </c>
      <c r="D14" s="47">
        <v>183</v>
      </c>
    </row>
    <row r="15" spans="1:16" ht="18.75" customHeight="1">
      <c r="B15" s="7" t="s">
        <v>16</v>
      </c>
      <c r="C15" s="49">
        <v>41.592994098566002</v>
      </c>
      <c r="D15" s="46">
        <v>212</v>
      </c>
    </row>
    <row r="16" spans="1:16" ht="18.75" customHeight="1">
      <c r="B16" s="45" t="s">
        <v>17</v>
      </c>
      <c r="C16" s="50">
        <v>23.605401278082002</v>
      </c>
      <c r="D16" s="47">
        <v>32</v>
      </c>
    </row>
    <row r="17" spans="2:4" ht="18.75" customHeight="1">
      <c r="B17" s="7" t="s">
        <v>15</v>
      </c>
      <c r="C17" s="49">
        <v>199.97452103029298</v>
      </c>
      <c r="D17" s="46">
        <v>39</v>
      </c>
    </row>
    <row r="18" spans="2:4" ht="18.75" customHeight="1">
      <c r="B18" s="51" t="s">
        <v>19</v>
      </c>
      <c r="C18" s="52">
        <f>SUM(C11:C17)</f>
        <v>294.27111637009398</v>
      </c>
      <c r="D18" s="53">
        <f>SUM(D11:D17)</f>
        <v>1856</v>
      </c>
    </row>
    <row r="19" spans="2:4" ht="18.75" customHeight="1">
      <c r="C19" s="48"/>
    </row>
    <row r="20" spans="2:4" ht="18.75" customHeight="1">
      <c r="C20" s="48"/>
    </row>
    <row r="21" spans="2:4" ht="18.75" customHeight="1">
      <c r="C21" s="48"/>
    </row>
    <row r="22" spans="2:4" ht="18.75" customHeight="1">
      <c r="C22" s="48"/>
    </row>
    <row r="23" spans="2:4" ht="18.75" customHeight="1">
      <c r="C23" s="48"/>
    </row>
    <row r="24" spans="2:4">
      <c r="C24" s="48"/>
    </row>
    <row r="25" spans="2:4">
      <c r="C25" s="48"/>
    </row>
  </sheetData>
  <sheetProtection selectLockedCells="1"/>
  <mergeCells count="6">
    <mergeCell ref="B7:E7"/>
    <mergeCell ref="B1:E1"/>
    <mergeCell ref="B2:E2"/>
    <mergeCell ref="B3:E3"/>
    <mergeCell ref="B5:E5"/>
    <mergeCell ref="B6:E6"/>
  </mergeCells>
  <phoneticPr fontId="19" type="noConversion"/>
  <conditionalFormatting sqref="G10:N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20" zoomScaleNormal="120" workbookViewId="0">
      <selection activeCell="M30" sqref="M30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9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>
      <c r="A3" s="3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9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>
      <c r="A4" s="3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9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>
      <c r="A5" s="3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9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>
      <c r="A6" s="38"/>
      <c r="C6" s="3"/>
      <c r="N6" s="39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>
      <c r="A7" s="38"/>
      <c r="C7" s="3"/>
      <c r="N7" s="39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>
      <c r="A8" s="38"/>
      <c r="C8" s="3"/>
      <c r="N8" s="39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>
      <c r="A9" s="38"/>
      <c r="C9" s="3"/>
      <c r="N9" s="39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>
      <c r="A10" s="38"/>
      <c r="C10" s="3"/>
      <c r="N10" s="39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>
      <c r="A11" s="38"/>
      <c r="C11" s="3"/>
      <c r="N11" s="39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>
      <c r="A12" s="38"/>
      <c r="C12" s="3"/>
      <c r="N12" s="39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>
      <c r="A13" s="38"/>
      <c r="C13" s="3"/>
      <c r="N13" s="39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>
      <c r="A14" s="38"/>
      <c r="C14" s="3"/>
      <c r="N14" s="39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>
      <c r="A15" s="38"/>
      <c r="C15" s="3"/>
      <c r="N15" s="39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>
      <c r="A16" s="38"/>
      <c r="C16" s="3"/>
      <c r="N16" s="39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>
      <c r="A17" s="38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40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>
      <c r="A18" s="38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40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>
      <c r="A19" s="38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41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" customHeight="1">
      <c r="A20" s="38"/>
      <c r="B20" s="15"/>
      <c r="C20" s="16"/>
      <c r="D20" s="15"/>
      <c r="E20" s="65"/>
      <c r="F20" s="15"/>
      <c r="G20" s="65"/>
      <c r="H20" s="15"/>
      <c r="I20" s="65"/>
      <c r="J20" s="15"/>
      <c r="K20" s="65"/>
      <c r="L20" s="15"/>
      <c r="M20" s="65"/>
      <c r="N20" s="41"/>
      <c r="O20" s="13"/>
      <c r="P20" s="13"/>
    </row>
    <row r="21" spans="1:25" ht="11.25" customHeight="1">
      <c r="A21" s="38"/>
      <c r="B21" s="15"/>
      <c r="C21" s="16"/>
      <c r="D21" s="15"/>
      <c r="E21" s="65"/>
      <c r="F21" s="15"/>
      <c r="G21" s="65"/>
      <c r="H21" s="15"/>
      <c r="I21" s="65"/>
      <c r="J21" s="15"/>
      <c r="K21" s="65"/>
      <c r="L21" s="15"/>
      <c r="M21" s="65"/>
      <c r="N21" s="41"/>
      <c r="O21" s="13"/>
      <c r="P21" s="13"/>
    </row>
    <row r="22" spans="1:25" ht="9.75" customHeight="1">
      <c r="A22" s="38"/>
      <c r="B22" s="15"/>
      <c r="C22" s="16"/>
      <c r="D22" s="15"/>
      <c r="E22" s="34"/>
      <c r="F22" s="15"/>
      <c r="G22" s="34"/>
      <c r="H22" s="15"/>
      <c r="I22" s="34"/>
      <c r="J22" s="15"/>
      <c r="K22" s="34"/>
      <c r="L22" s="15"/>
      <c r="M22" s="34"/>
      <c r="N22" s="41"/>
      <c r="O22" s="13"/>
      <c r="P22" s="13"/>
    </row>
    <row r="23" spans="1:25" ht="15.75" customHeight="1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13"/>
      <c r="P23" s="13"/>
    </row>
    <row r="24" spans="1:25" ht="6.75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25" ht="6" customHeight="1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4.5" customHeight="1">
      <c r="B26" s="28"/>
      <c r="C26" s="28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25" ht="6" customHeight="1">
      <c r="B27" s="28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25" ht="6.75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25" ht="4.5" customHeight="1">
      <c r="B29" s="13"/>
      <c r="C29" s="13"/>
      <c r="D29" s="13"/>
      <c r="E29" s="13"/>
      <c r="F29" s="13"/>
      <c r="G29" s="13"/>
      <c r="H29" s="30"/>
      <c r="I29" s="30"/>
      <c r="J29" s="30"/>
      <c r="K29" s="30"/>
      <c r="L29" s="30"/>
      <c r="M29" s="13"/>
      <c r="N29" s="13"/>
      <c r="O29" s="13"/>
      <c r="P29" s="13"/>
    </row>
    <row r="30" spans="1:25" ht="18" customHeight="1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</row>
    <row r="31" spans="1:25">
      <c r="B31" s="31"/>
      <c r="C31" s="31"/>
      <c r="D31" s="31"/>
      <c r="E31" s="31"/>
      <c r="F31" s="31"/>
      <c r="G31" s="30"/>
      <c r="H31" s="30"/>
      <c r="I31" s="30"/>
      <c r="J31" s="30"/>
      <c r="K31" s="30"/>
      <c r="L31" s="30"/>
      <c r="M31" s="13"/>
      <c r="N31" s="13"/>
      <c r="O31" s="13"/>
      <c r="P31" s="13"/>
    </row>
    <row r="32" spans="1:25">
      <c r="B32" s="31"/>
      <c r="C32" s="31"/>
      <c r="D32" s="31"/>
      <c r="E32" s="31"/>
      <c r="F32" s="31"/>
      <c r="G32" s="30"/>
      <c r="H32" s="30"/>
      <c r="I32" s="30"/>
      <c r="J32" s="30"/>
      <c r="K32" s="30"/>
      <c r="L32" s="30"/>
      <c r="M32" s="13"/>
      <c r="N32" s="13"/>
      <c r="O32" s="13"/>
      <c r="P32" s="13"/>
    </row>
    <row r="33" spans="2:16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2:16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2016-11-15T07:45:09Z</cp:lastPrinted>
  <dcterms:created xsi:type="dcterms:W3CDTF">2010-08-25T11:28:54Z</dcterms:created>
  <dcterms:modified xsi:type="dcterms:W3CDTF">2026-03-27T09:55:36Z</dcterms:modified>
</cp:coreProperties>
</file>