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7_Rohstoffe\7-3_Gesamter-Materialaufwand\"/>
    </mc:Choice>
  </mc:AlternateContent>
  <bookViews>
    <workbookView xWindow="-15" yWindow="45" windowWidth="23640" windowHeight="9480" tabRatio="256" activeTab="1"/>
  </bookViews>
  <sheets>
    <sheet name="Daten" sheetId="1" r:id="rId1"/>
    <sheet name="Diagramm" sheetId="17" r:id="rId2"/>
  </sheets>
  <definedNames>
    <definedName name="Beschriftung">OFFSET(Daten!$B$10,0,0,COUNTA(Daten!$B$10:$B$14),-1)</definedName>
    <definedName name="Daten01">OFFSET(Daten!$E$10,0,0,COUNTA(Daten!$E$10:$E$14),-1)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52511" concurrentCalc="0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W3" i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<sst xmlns="http://schemas.openxmlformats.org/spreadsheetml/2006/main" count="17" uniqueCount="16">
  <si>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</si>
  <si>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</si>
  <si>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</si>
  <si>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</si>
  <si>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</si>
  <si>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</si>
  <si>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</si>
  <si>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</si>
  <si>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</si>
  <si>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</si>
  <si>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</t>
  </si>
  <si>
    <t>Millionen Tonnen</t>
  </si>
  <si>
    <t>verwertete inländische Entnahme (biotisch und abiotisch)</t>
  </si>
  <si>
    <t>nicht verwertete inländische Entnahme</t>
  </si>
  <si>
    <t>Statistisches Bundesamt: Umweltnutzung und Wirtschaft - Tabellen zu den Umweltökonomischen Gesamtrechnungen 2015, Teil 1, Tabelle 1.4</t>
  </si>
  <si>
    <t xml:space="preserve">Verwertete und nicht verwertete inländische Materialentnahme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</si>
</sst>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#,##0.0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alignment horizontal="right" indent="1"/>
    </xf>
    <xf numFmtId="9" fontId="34" fillId="0" borderId="0" applyFont="0" applyFill="0" applyBorder="0" applyAlignment="0" applyProtection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5" fillId="0" borderId="0"/>
    <xf numFmtId="173" fontId="36" fillId="0" borderId="0"/>
    <xf numFmtId="174" fontId="35" fillId="0" borderId="0"/>
    <xf numFmtId="175" fontId="19" fillId="0" borderId="0"/>
    <xf numFmtId="176" fontId="19" fillId="0" borderId="0"/>
    <xf numFmtId="177" fontId="19" fillId="0" borderId="0"/>
    <xf numFmtId="178" fontId="35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6" fontId="33" fillId="0" borderId="10" applyFill="0" applyBorder="0">
      <alignment horizontal="right" indent="1"/>
    </xf>
    <xf numFmtId="0" fontId="19" fillId="0" borderId="24"/>
    <xf numFmtId="166" fontId="35" fillId="0" borderId="0"/>
    <xf numFmtId="49" fontId="35" fillId="0" borderId="0"/>
  </cellStyleXfs>
  <cellXfs count="6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5" xfId="0" applyFill="1" applyBorder="1"/>
    <xf numFmtId="0" fontId="0" fillId="0" borderId="24" xfId="0" applyBorder="1"/>
    <xf numFmtId="0" fontId="0" fillId="0" borderId="23" xfId="0" applyBorder="1"/>
    <xf numFmtId="0" fontId="0" fillId="0" borderId="10" xfId="0" applyFill="1" applyBorder="1"/>
    <xf numFmtId="0" fontId="0" fillId="0" borderId="15" xfId="0" applyBorder="1"/>
    <xf numFmtId="0" fontId="0" fillId="24" borderId="15" xfId="0" applyFill="1" applyBorder="1"/>
    <xf numFmtId="0" fontId="0" fillId="24" borderId="15" xfId="0" applyFill="1" applyBorder="1" applyProtection="1"/>
    <xf numFmtId="0" fontId="0" fillId="0" borderId="11" xfId="0" applyFill="1" applyBorder="1"/>
    <xf numFmtId="0" fontId="0" fillId="24" borderId="16" xfId="0" applyFill="1" applyBorder="1"/>
    <xf numFmtId="0" fontId="0" fillId="24" borderId="17" xfId="0" applyFill="1" applyBorder="1"/>
    <xf numFmtId="0" fontId="30" fillId="25" borderId="21" xfId="0" applyFont="1" applyFill="1" applyBorder="1" applyAlignment="1">
      <alignment horizontal="center" vertical="center" wrapText="1"/>
    </xf>
    <xf numFmtId="187" fontId="29" fillId="24" borderId="20" xfId="0" applyNumberFormat="1" applyFont="1" applyFill="1" applyBorder="1" applyAlignment="1">
      <alignment horizontal="center" vertical="center" wrapText="1"/>
    </xf>
    <xf numFmtId="187" fontId="29" fillId="26" borderId="20" xfId="0" applyNumberFormat="1" applyFont="1" applyFill="1" applyBorder="1" applyAlignment="1">
      <alignment horizontal="center" vertical="center" wrapText="1"/>
    </xf>
    <xf numFmtId="187" fontId="26" fillId="24" borderId="27" xfId="0" applyNumberFormat="1" applyFont="1" applyFill="1" applyBorder="1" applyAlignment="1">
      <alignment horizontal="center" vertical="center" wrapText="1"/>
    </xf>
    <xf numFmtId="187" fontId="26" fillId="26" borderId="27" xfId="0" applyNumberFormat="1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horizontal="left" vertical="center" wrapText="1"/>
    </xf>
    <xf numFmtId="187" fontId="29" fillId="24" borderId="26" xfId="0" applyNumberFormat="1" applyFont="1" applyFill="1" applyBorder="1" applyAlignment="1">
      <alignment horizontal="center" vertical="center" wrapText="1"/>
    </xf>
    <xf numFmtId="187" fontId="26" fillId="24" borderId="28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70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ohneP" xfId="52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/>
    <cellStyle name="2ohneP" xfId="54"/>
    <cellStyle name="3mitP" xfId="55"/>
    <cellStyle name="3ohneP" xfId="56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/>
    <cellStyle name="4ohneP" xfId="58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/>
    <cellStyle name="6ohneP" xfId="60"/>
    <cellStyle name="7mitP" xfId="61"/>
    <cellStyle name="9mitP" xfId="62"/>
    <cellStyle name="9ohneP" xfId="63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/>
    <cellStyle name="Currency [0]" xfId="65"/>
    <cellStyle name="Eine_Nachkommastelle" xfId="66"/>
    <cellStyle name="Eingabe" xfId="27" builtinId="20" customBuiltin="1"/>
    <cellStyle name="Ergebnis" xfId="28" builtinId="25" customBuiltin="1"/>
    <cellStyle name="Erklärender Text" xfId="29" builtinId="53" customBuiltin="1"/>
    <cellStyle name="Fuss" xfId="67"/>
    <cellStyle name="Gut" xfId="30" builtinId="26" customBuiltin="1"/>
    <cellStyle name="mitP" xfId="68"/>
    <cellStyle name="Neutral" xfId="31" builtinId="28" customBuiltin="1"/>
    <cellStyle name="Notiz" xfId="32" builtinId="10" customBuiltin="1"/>
    <cellStyle name="Ohne_Nachkomma" xfId="43"/>
    <cellStyle name="ohneP" xfId="69"/>
    <cellStyle name="Prozent 2" xfId="44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9374988292431"/>
          <c:y val="7.1095755756180601E-2"/>
          <c:w val="0.85288755739095123"/>
          <c:h val="0.680740867259807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Daten!$D$9</c:f>
              <c:strCache>
                <c:ptCount val="1"/>
                <c:pt idx="0">
                  <c:v>nicht verwertete inländische Entnahme</c:v>
                </c:pt>
              </c:strCache>
            </c:strRef>
          </c:tx>
          <c:spPr>
            <a:solidFill>
              <a:schemeClr val="bg1"/>
            </a:solidFill>
            <a:ln w="9525">
              <a:noFill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bg1"/>
              </a:solidFill>
              <a:ln w="9525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chemeClr val="bg1"/>
              </a:solidFill>
              <a:ln w="9525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chemeClr val="bg1"/>
              </a:solidFill>
              <a:ln w="9525"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Daten!$B$10:$B$14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2013</c:v>
                </c:pt>
              </c:numCache>
            </c:numRef>
          </c:cat>
          <c:val>
            <c:numRef>
              <c:f>Daten!$D$10:$D$14</c:f>
              <c:numCache>
                <c:formatCode>#,##0.0</c:formatCode>
                <c:ptCount val="5"/>
                <c:pt idx="0">
                  <c:v>2216</c:v>
                </c:pt>
                <c:pt idx="1">
                  <c:v>2055.6999999999998</c:v>
                </c:pt>
                <c:pt idx="2">
                  <c:v>2180.6</c:v>
                </c:pt>
                <c:pt idx="3">
                  <c:v>2115.5</c:v>
                </c:pt>
                <c:pt idx="4">
                  <c:v>2019.5763672840501</c:v>
                </c:pt>
              </c:numCache>
            </c:numRef>
          </c:val>
        </c:ser>
        <c:ser>
          <c:idx val="0"/>
          <c:order val="1"/>
          <c:tx>
            <c:strRef>
              <c:f>Daten!$C$9</c:f>
              <c:strCache>
                <c:ptCount val="1"/>
                <c:pt idx="0">
                  <c:v>verwertete inländische Entnahme (biotisch und abiotisch)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accent6"/>
              </a:solidFill>
              <a:ln>
                <a:noFill/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chemeClr val="accent6"/>
              </a:solidFill>
              <a:ln>
                <a:noFill/>
                <a:prstDash val="dash"/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Daten!$B$10:$B$14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2013</c:v>
                </c:pt>
              </c:numCache>
            </c:numRef>
          </c:cat>
          <c:val>
            <c:numRef>
              <c:f>Daten!$C$10:$C$14</c:f>
              <c:numCache>
                <c:formatCode>#,##0.0</c:formatCode>
                <c:ptCount val="5"/>
                <c:pt idx="0">
                  <c:v>1271.5</c:v>
                </c:pt>
                <c:pt idx="1">
                  <c:v>1205.0999999999999</c:v>
                </c:pt>
                <c:pt idx="2">
                  <c:v>1074.4000000000001</c:v>
                </c:pt>
                <c:pt idx="3">
                  <c:v>1016.2</c:v>
                </c:pt>
                <c:pt idx="4">
                  <c:v>1057.9497360366699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529793160"/>
        <c:axId val="15866608"/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Daten!$B$10:$B$14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2013</c:v>
                </c:pt>
              </c:numCache>
            </c:numRef>
          </c:cat>
          <c:val>
            <c:numRef>
              <c:f>Daten!$E$10:$E$14</c:f>
              <c:numCache>
                <c:formatCode>#,##0.0</c:formatCode>
                <c:ptCount val="5"/>
                <c:pt idx="0">
                  <c:v>3487.5</c:v>
                </c:pt>
                <c:pt idx="1">
                  <c:v>3260.7999999999997</c:v>
                </c:pt>
                <c:pt idx="2">
                  <c:v>3255</c:v>
                </c:pt>
                <c:pt idx="3">
                  <c:v>3131.7</c:v>
                </c:pt>
                <c:pt idx="4">
                  <c:v>3077.5261033207198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793160"/>
        <c:axId val="15866608"/>
      </c:lineChart>
      <c:catAx>
        <c:axId val="52979316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866608"/>
        <c:crosses val="autoZero"/>
        <c:auto val="1"/>
        <c:lblAlgn val="ctr"/>
        <c:lblOffset val="100"/>
        <c:noMultiLvlLbl val="0"/>
      </c:catAx>
      <c:valAx>
        <c:axId val="158666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5.2857141496455658E-2"/>
              <c:y val="1.1158706850922682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97931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9840577311341406E-2"/>
          <c:y val="0.83018203567695703"/>
          <c:w val="0.94653013141691233"/>
          <c:h val="5.992036029272238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82826</xdr:rowOff>
    </xdr:from>
    <xdr:to>
      <xdr:col>13</xdr:col>
      <xdr:colOff>207064</xdr:colOff>
      <xdr:row>23</xdr:row>
      <xdr:rowOff>49696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496957</xdr:colOff>
      <xdr:row>19</xdr:row>
      <xdr:rowOff>60893</xdr:rowOff>
    </xdr:from>
    <xdr:to>
      <xdr:col>13</xdr:col>
      <xdr:colOff>46581</xdr:colOff>
      <xdr:row>21</xdr:row>
      <xdr:rowOff>82811</xdr:rowOff>
    </xdr:to>
    <xdr:sp macro="" textlink="Daten!W3">
      <xdr:nvSpPr>
        <xdr:cNvPr id="3" name="Textfeld 2"/>
        <xdr:cNvSpPr txBox="1"/>
      </xdr:nvSpPr>
      <xdr:spPr>
        <a:xfrm>
          <a:off x="3602935" y="4997328"/>
          <a:ext cx="3384472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Bundesamt: Umweltnutzung und Wirtschaft - Tabellen zu den Umweltökonomischen Gesamtrechnungen 2015, Teil 1, Tabelle 1.4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2929</xdr:rowOff>
    </xdr:from>
    <xdr:to>
      <xdr:col>4</xdr:col>
      <xdr:colOff>778565</xdr:colOff>
      <xdr:row>33</xdr:row>
      <xdr:rowOff>88179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9525</xdr:rowOff>
    </xdr:from>
    <xdr:to>
      <xdr:col>12</xdr:col>
      <xdr:colOff>886239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73935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Verwertete und nicht verwertete inländische Materialentnahme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215348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13</xdr:col>
      <xdr:colOff>62221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31917" y="268527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739217</xdr:rowOff>
    </xdr:from>
    <xdr:to>
      <xdr:col>13</xdr:col>
      <xdr:colOff>53939</xdr:colOff>
      <xdr:row>18</xdr:row>
      <xdr:rowOff>739217</xdr:rowOff>
    </xdr:to>
    <xdr:cxnSp macro="">
      <xdr:nvCxnSpPr>
        <xdr:cNvPr id="10" name="Gerade Verbindung 9"/>
        <xdr:cNvCxnSpPr/>
      </xdr:nvCxnSpPr>
      <xdr:spPr>
        <a:xfrm>
          <a:off x="223635" y="4574065"/>
          <a:ext cx="677113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19</xdr:row>
      <xdr:rowOff>49682</xdr:rowOff>
    </xdr:from>
    <xdr:to>
      <xdr:col>13</xdr:col>
      <xdr:colOff>53934</xdr:colOff>
      <xdr:row>19</xdr:row>
      <xdr:rowOff>49682</xdr:rowOff>
    </xdr:to>
    <xdr:cxnSp macro="">
      <xdr:nvCxnSpPr>
        <xdr:cNvPr id="20" name="Gerade Verbindung 19"/>
        <xdr:cNvCxnSpPr/>
      </xdr:nvCxnSpPr>
      <xdr:spPr>
        <a:xfrm>
          <a:off x="223630" y="4986117"/>
          <a:ext cx="677113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W14"/>
  <sheetViews>
    <sheetView showGridLines="0" workbookViewId="0">
      <selection activeCell="F9" sqref="F9"/>
    </sheetView>
  </sheetViews>
  <sheetFormatPr baseColWidth="10" defaultColWidth="11.42578125" defaultRowHeight="12.75"/>
  <cols>
    <col min="1" max="1" width="18" style="7" bestFit="1" customWidth="1"/>
    <col min="2" max="2" width="15.28515625" style="7" customWidth="1"/>
    <col min="3" max="5" width="15.85546875" style="7" customWidth="1"/>
    <col min="6" max="9" width="11.42578125" style="6"/>
    <col min="10" max="16384" width="11.42578125" style="7"/>
  </cols>
  <sheetData>
    <row r="1" spans="1:23" ht="15.95" customHeight="1">
      <c r="A1" s="13" t="s">
        <v>1</v>
      </c>
      <c r="B1" s="55" t="s">
        <v>15</v>
      </c>
      <c r="C1" s="55"/>
      <c r="D1" s="55"/>
      <c r="E1" s="55"/>
    </row>
    <row r="2" spans="1:23" ht="15.95" customHeight="1">
      <c r="A2" s="13" t="s">
        <v>2</v>
      </c>
      <c r="B2" s="56"/>
      <c r="C2" s="56"/>
      <c r="D2" s="56"/>
      <c r="E2" s="56"/>
    </row>
    <row r="3" spans="1:23" ht="33" customHeight="1">
      <c r="A3" s="13" t="s">
        <v>0</v>
      </c>
      <c r="B3" s="58" t="s">
        <v>14</v>
      </c>
      <c r="C3" s="59"/>
      <c r="D3" s="59"/>
      <c r="E3" s="55"/>
      <c r="W3" s="7" t="str">
        <f>"Quelle: "&amp;Daten!B3</f>
        <v>Quelle: Statistisches Bundesamt: Umweltnutzung und Wirtschaft - Tabellen zu den Umweltökonomischen Gesamtrechnungen 2015, Teil 1, Tabelle 1.4</v>
      </c>
    </row>
    <row r="4" spans="1:23">
      <c r="A4" s="13" t="s">
        <v>3</v>
      </c>
      <c r="B4" s="56"/>
      <c r="C4" s="56"/>
      <c r="D4" s="56"/>
      <c r="E4" s="56"/>
    </row>
    <row r="5" spans="1:23">
      <c r="A5" s="13" t="s">
        <v>8</v>
      </c>
      <c r="B5" s="56" t="s">
        <v>11</v>
      </c>
      <c r="C5" s="56"/>
      <c r="D5" s="56"/>
      <c r="E5" s="56"/>
    </row>
    <row r="6" spans="1:23">
      <c r="A6" s="14" t="s">
        <v>9</v>
      </c>
      <c r="B6" s="57"/>
      <c r="C6" s="57"/>
      <c r="D6" s="57"/>
      <c r="E6" s="57"/>
    </row>
    <row r="8" spans="1:23">
      <c r="A8" s="8"/>
      <c r="B8" s="8"/>
      <c r="C8" s="8"/>
      <c r="D8" s="8"/>
      <c r="E8" s="8"/>
    </row>
    <row r="9" spans="1:23" ht="61.5" customHeight="1">
      <c r="A9" s="6"/>
      <c r="B9" s="34"/>
      <c r="C9" s="47" t="s">
        <v>12</v>
      </c>
      <c r="D9" s="35" t="s">
        <v>13</v>
      </c>
      <c r="E9" s="35" t="s">
        <v>10</v>
      </c>
      <c r="I9" s="7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3" ht="18.75" customHeight="1">
      <c r="A10" s="6"/>
      <c r="B10" s="10">
        <v>1995</v>
      </c>
      <c r="C10" s="48">
        <v>1271.5</v>
      </c>
      <c r="D10" s="48">
        <v>2216</v>
      </c>
      <c r="E10" s="50">
        <f>C10+D10</f>
        <v>3487.5</v>
      </c>
      <c r="I10" s="7"/>
    </row>
    <row r="11" spans="1:23" ht="18.75" customHeight="1">
      <c r="A11" s="11"/>
      <c r="B11" s="12">
        <v>2000</v>
      </c>
      <c r="C11" s="49">
        <v>1205.0999999999999</v>
      </c>
      <c r="D11" s="49">
        <v>2055.6999999999998</v>
      </c>
      <c r="E11" s="51">
        <f>C11+D11</f>
        <v>3260.7999999999997</v>
      </c>
      <c r="I11" s="7"/>
    </row>
    <row r="12" spans="1:23" ht="18.75" customHeight="1">
      <c r="A12" s="11"/>
      <c r="B12" s="10">
        <v>2005</v>
      </c>
      <c r="C12" s="48">
        <v>1074.4000000000001</v>
      </c>
      <c r="D12" s="48">
        <v>2180.6</v>
      </c>
      <c r="E12" s="50">
        <f>C12+D12</f>
        <v>3255</v>
      </c>
      <c r="I12" s="7"/>
    </row>
    <row r="13" spans="1:23" ht="18.75" customHeight="1">
      <c r="A13" s="11"/>
      <c r="B13" s="12">
        <v>2010</v>
      </c>
      <c r="C13" s="49">
        <v>1016.2</v>
      </c>
      <c r="D13" s="49">
        <v>2115.5</v>
      </c>
      <c r="E13" s="51">
        <f>C13+D13</f>
        <v>3131.7</v>
      </c>
      <c r="I13" s="7"/>
    </row>
    <row r="14" spans="1:23" ht="18.75" customHeight="1">
      <c r="A14" s="11"/>
      <c r="B14" s="52">
        <v>2013</v>
      </c>
      <c r="C14" s="53">
        <v>1057.9497360366699</v>
      </c>
      <c r="D14" s="53">
        <v>2019.5763672840501</v>
      </c>
      <c r="E14" s="54">
        <f>C14+D14</f>
        <v>3077.5261033207198</v>
      </c>
      <c r="I14" s="7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K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3"/>
  <sheetViews>
    <sheetView showGridLines="0" tabSelected="1" zoomScale="115" zoomScaleNormal="115" workbookViewId="0">
      <selection sqref="A1:N22"/>
    </sheetView>
  </sheetViews>
  <sheetFormatPr baseColWidth="10" defaultRowHeight="12.75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" style="1" customWidth="1"/>
    <col min="12" max="12" width="1.7109375" style="1" customWidth="1"/>
    <col min="13" max="13" width="14" style="1" customWidth="1"/>
    <col min="14" max="14" width="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1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1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1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0"/>
      <c r="C6" s="3"/>
      <c r="N6" s="41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0"/>
      <c r="C7" s="3"/>
      <c r="N7" s="41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0"/>
      <c r="C8" s="3"/>
      <c r="N8" s="41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0"/>
      <c r="C9" s="3"/>
      <c r="N9" s="41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0"/>
      <c r="C10" s="3"/>
      <c r="N10" s="41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0"/>
      <c r="C11" s="3"/>
      <c r="N11" s="41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0"/>
      <c r="C12" s="3"/>
      <c r="N12" s="41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0"/>
      <c r="C13" s="3"/>
      <c r="N13" s="41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0"/>
      <c r="C14" s="3"/>
      <c r="N14" s="41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0"/>
      <c r="C15" s="3"/>
      <c r="N15" s="41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0"/>
      <c r="C16" s="3"/>
      <c r="N16" s="41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2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2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3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>
      <c r="A20" s="40"/>
      <c r="B20" s="17"/>
      <c r="C20" s="18"/>
      <c r="D20" s="17"/>
      <c r="E20" s="63"/>
      <c r="F20" s="17"/>
      <c r="G20" s="63"/>
      <c r="H20" s="17"/>
      <c r="I20" s="63"/>
      <c r="J20" s="17"/>
      <c r="K20" s="63"/>
      <c r="L20" s="17"/>
      <c r="M20" s="63"/>
      <c r="N20" s="43"/>
      <c r="O20" s="15"/>
      <c r="P20" s="15"/>
    </row>
    <row r="21" spans="1:25" ht="11.25" customHeight="1">
      <c r="A21" s="40"/>
      <c r="B21" s="17"/>
      <c r="C21" s="18"/>
      <c r="D21" s="17"/>
      <c r="E21" s="63"/>
      <c r="F21" s="17"/>
      <c r="G21" s="63"/>
      <c r="H21" s="17"/>
      <c r="I21" s="63"/>
      <c r="J21" s="17"/>
      <c r="K21" s="63"/>
      <c r="L21" s="17"/>
      <c r="M21" s="63"/>
      <c r="N21" s="43"/>
      <c r="O21" s="15"/>
      <c r="P21" s="15"/>
    </row>
    <row r="22" spans="1:25" ht="9.7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15"/>
      <c r="P22" s="15"/>
    </row>
    <row r="23" spans="1:25" ht="6.75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5" ht="6" customHeight="1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25" ht="4.5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6" customHeight="1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.75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4.5" customHeight="1">
      <c r="B28" s="15"/>
      <c r="C28" s="15"/>
      <c r="D28" s="15"/>
      <c r="E28" s="15"/>
      <c r="F28" s="15"/>
      <c r="G28" s="15"/>
      <c r="H28" s="32"/>
      <c r="I28" s="32"/>
      <c r="J28" s="32"/>
      <c r="K28" s="32"/>
      <c r="L28" s="32"/>
      <c r="M28" s="15"/>
      <c r="N28" s="15"/>
      <c r="O28" s="15"/>
      <c r="P28" s="15"/>
    </row>
    <row r="29" spans="1:25" ht="18" customHeight="1">
      <c r="B29" s="33"/>
      <c r="C29" s="33"/>
      <c r="D29" s="33"/>
      <c r="E29" s="33"/>
      <c r="F29" s="33"/>
      <c r="G29" s="32"/>
      <c r="H29" s="32"/>
      <c r="I29" s="32"/>
      <c r="J29" s="32"/>
      <c r="K29" s="32"/>
      <c r="L29" s="32"/>
      <c r="M29" s="15"/>
      <c r="N29" s="15"/>
      <c r="O29" s="15"/>
      <c r="P29" s="15"/>
    </row>
    <row r="30" spans="1:25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2016-05-19T08:51:46Z</cp:lastPrinted>
  <dcterms:created xsi:type="dcterms:W3CDTF">2010-08-25T11:28:54Z</dcterms:created>
  <dcterms:modified xsi:type="dcterms:W3CDTF">2016-05-19T08:52:02Z</dcterms:modified>
</cp:coreProperties>
</file>