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3_Nationaler-Emissionshandel\"/>
    </mc:Choice>
  </mc:AlternateContent>
  <xr:revisionPtr revIDLastSave="0" documentId="13_ncr:1_{1E493331-D6E3-4F1A-903E-D79713DE6267}" xr6:coauthVersionLast="47" xr6:coauthVersionMax="47" xr10:uidLastSave="{00000000-0000-0000-0000-000000000000}"/>
  <bookViews>
    <workbookView xWindow="-120" yWindow="-120" windowWidth="25440" windowHeight="1479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OFFSET(Daten!$B$10,0,0,COUNTA(Daten!$B$10:$B$21),-1)</definedName>
    <definedName name="Daten01">OFFSET(Daten!$C$10,0,0,COUNTA(Daten!$C$10:$C$21),-1)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<sst xmlns="http://schemas.openxmlformats.org/spreadsheetml/2006/main" count="33" uniqueCount="32">
  <si>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</si>
  <si>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</si>
  <si>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</si>
  <si>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</si>
  <si>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</si>
  <si>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</si>
  <si>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</si>
  <si>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</si>
  <si>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</si>
  <si>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</si>
  <si>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Erlöse durch den Verkauf von nEZ in den Jahren 2022 bis 2024</t>
  </si>
  <si>
    <t>Monatlich 2022</t>
  </si>
  <si>
    <t>Monatlich 2023</t>
  </si>
  <si>
    <t>Monatlich 2024</t>
  </si>
  <si>
    <t>Gesamt 2022</t>
  </si>
  <si>
    <t>Gesamt 2023</t>
  </si>
  <si>
    <t>Gesamt 2024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</si>
  <si>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</si>
  <si>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</si>
  <si>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</si>
  <si>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</si>
  <si>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</si>
  <si>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</si>
  <si>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</si>
  <si>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</si>
  <si>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</si>
  <si>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</si>
  <si>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</si>
  <si>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</si>
  <si>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Erlöse in Millionen Euro (monatlich)</t>
  </si>
  <si>
    <t>Erlöse in Millionen Euro (kumuliert)</t>
  </si>
  <si>
    <t>European Energy Exchange AG (EEX), Deutsche Emissionshandelsstelle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</si>
</sst>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,,\ &quot;Mio. €&quot;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FF0000"/>
      <name val="Meta Offc"/>
      <family val="2"/>
    </font>
    <font>
      <b/>
      <sz val="10"/>
      <name val="Meta Offc"/>
      <family val="2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6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32" fillId="24" borderId="0" xfId="0" applyFont="1" applyFill="1" applyBorder="1"/>
    <xf numFmtId="0" fontId="33" fillId="24" borderId="20" xfId="40" applyFont="1" applyFill="1" applyBorder="1" applyAlignment="1">
      <alignment horizontal="left" vertical="center" wrapText="1"/>
    </xf>
    <xf numFmtId="0" fontId="33" fillId="26" borderId="20" xfId="40" applyFont="1" applyFill="1" applyBorder="1" applyAlignment="1">
      <alignment horizontal="left" vertical="center" wrapText="1"/>
    </xf>
    <xf numFmtId="0" fontId="33" fillId="26" borderId="28" xfId="40" applyFont="1" applyFill="1" applyBorder="1" applyAlignment="1">
      <alignment horizontal="left" vertical="center" wrapText="1"/>
    </xf>
    <xf numFmtId="0" fontId="27" fillId="24" borderId="0" xfId="0" applyFont="1" applyFill="1" applyBorder="1"/>
    <xf numFmtId="165" fontId="29" fillId="24" borderId="21" xfId="0" applyNumberFormat="1" applyFont="1" applyFill="1" applyBorder="1" applyAlignment="1">
      <alignment horizontal="right" vertical="center" wrapText="1"/>
    </xf>
    <xf numFmtId="165" fontId="29" fillId="24" borderId="27" xfId="0" applyNumberFormat="1" applyFont="1" applyFill="1" applyBorder="1" applyAlignment="1">
      <alignment horizontal="right" vertical="center" wrapText="1"/>
    </xf>
    <xf numFmtId="165" fontId="29" fillId="26" borderId="21" xfId="0" applyNumberFormat="1" applyFont="1" applyFill="1" applyBorder="1" applyAlignment="1">
      <alignment horizontal="right" vertical="center" wrapText="1"/>
    </xf>
    <xf numFmtId="165" fontId="29" fillId="26" borderId="27" xfId="0" applyNumberFormat="1" applyFont="1" applyFill="1" applyBorder="1" applyAlignment="1">
      <alignment horizontal="right" vertical="center" wrapText="1"/>
    </xf>
    <xf numFmtId="165" fontId="29" fillId="26" borderId="29" xfId="0" applyNumberFormat="1" applyFont="1" applyFill="1" applyBorder="1" applyAlignment="1">
      <alignment horizontal="right" vertical="center" wrapText="1"/>
    </xf>
    <xf numFmtId="165" fontId="29" fillId="26" borderId="30" xfId="0" applyNumberFormat="1" applyFont="1" applyFill="1" applyBorder="1" applyAlignment="1">
      <alignment horizontal="right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34" fillId="0" borderId="18" xfId="0" applyFont="1" applyFill="1" applyBorder="1" applyAlignment="1" applyProtection="1">
      <alignment horizontal="left" vertical="center" wrapText="1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6" xfId="43" xr:uid="{407A7490-70A5-4C4F-B2B1-2CA02EC6A181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B2B2B2"/>
      <color rgb="FF333333"/>
      <color rgb="FF9BC5EF"/>
      <color rgb="FF00B6F6"/>
      <color rgb="FFE6E6E6"/>
      <color rgb="FF5EAD3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0169679148384"/>
          <c:y val="9.71732337135741E-2"/>
          <c:w val="0.77013914600047073"/>
          <c:h val="0.74353105537613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Monatlich 2022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84-F14A-ABC0-3B1E4597956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84-F14A-ABC0-3B1E4597956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84-F14A-ABC0-3B1E4597956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984-F14A-ABC0-3B1E4597956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84-F14A-ABC0-3B1E4597956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984-F14A-ABC0-3B1E4597956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84-F14A-ABC0-3B1E4597956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984-F14A-ABC0-3B1E4597956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84-F14A-ABC0-3B1E4597956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984-F14A-ABC0-3B1E4597956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84-F14A-ABC0-3B1E4597956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984-F14A-ABC0-3B1E4597956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84-F14A-ABC0-3B1E4597956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984-F14A-ABC0-3B1E4597956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84-F14A-ABC0-3B1E4597956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984-F14A-ABC0-3B1E45979565}"/>
              </c:ext>
            </c:extLst>
          </c:dPt>
          <c:cat>
            <c:strRef>
              <c:f>Daten!$B$10:$B$21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Daten!$C$10:$C$21</c:f>
              <c:numCache>
                <c:formatCode>#,##0,,\ "Mio. €"</c:formatCode>
                <c:ptCount val="12"/>
                <c:pt idx="0">
                  <c:v>6462165</c:v>
                </c:pt>
                <c:pt idx="1">
                  <c:v>25148585</c:v>
                </c:pt>
                <c:pt idx="2">
                  <c:v>81438575</c:v>
                </c:pt>
                <c:pt idx="3">
                  <c:v>114878615</c:v>
                </c:pt>
                <c:pt idx="4">
                  <c:v>106830935</c:v>
                </c:pt>
                <c:pt idx="5">
                  <c:v>432615645</c:v>
                </c:pt>
                <c:pt idx="6">
                  <c:v>174331985</c:v>
                </c:pt>
                <c:pt idx="7">
                  <c:v>350943720</c:v>
                </c:pt>
                <c:pt idx="8">
                  <c:v>671758385</c:v>
                </c:pt>
                <c:pt idx="9">
                  <c:v>370867950</c:v>
                </c:pt>
                <c:pt idx="10">
                  <c:v>2275824720</c:v>
                </c:pt>
                <c:pt idx="11">
                  <c:v>1791846540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984-F14A-ABC0-3B1E45979565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Monatlich 2023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Daten!$B$10:$B$21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Daten!$D$10:$D$21</c:f>
              <c:numCache>
                <c:formatCode>#,##0,,\ "Mio. €"</c:formatCode>
                <c:ptCount val="12"/>
                <c:pt idx="0">
                  <c:v>21558210</c:v>
                </c:pt>
                <c:pt idx="1">
                  <c:v>77376030</c:v>
                </c:pt>
                <c:pt idx="2">
                  <c:v>97254690</c:v>
                </c:pt>
                <c:pt idx="3">
                  <c:v>143519490</c:v>
                </c:pt>
                <c:pt idx="4">
                  <c:v>122596230</c:v>
                </c:pt>
                <c:pt idx="5">
                  <c:v>147102570</c:v>
                </c:pt>
                <c:pt idx="6">
                  <c:v>269931810</c:v>
                </c:pt>
                <c:pt idx="7">
                  <c:v>491323140</c:v>
                </c:pt>
                <c:pt idx="8">
                  <c:v>2478565620</c:v>
                </c:pt>
                <c:pt idx="9">
                  <c:v>335904540</c:v>
                </c:pt>
                <c:pt idx="10">
                  <c:v>5002035900</c:v>
                </c:pt>
                <c:pt idx="11">
                  <c:v>1552943250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984-F14A-ABC0-3B1E45979565}"/>
            </c:ext>
          </c:extLst>
        </c:ser>
        <c:ser>
          <c:idx val="4"/>
          <c:order val="2"/>
          <c:tx>
            <c:strRef>
              <c:f>Daten!$E$9</c:f>
              <c:strCache>
                <c:ptCount val="1"/>
                <c:pt idx="0">
                  <c:v>Monatlich 2024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Daten!$B$10:$B$21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Daten!$E$10:$E$21</c:f>
              <c:numCache>
                <c:formatCode>#,##0,,\ "Mio. €"</c:formatCode>
                <c:ptCount val="12"/>
                <c:pt idx="2">
                  <c:v>246377715</c:v>
                </c:pt>
                <c:pt idx="3">
                  <c:v>182402505</c:v>
                </c:pt>
                <c:pt idx="4">
                  <c:v>163433925</c:v>
                </c:pt>
                <c:pt idx="5">
                  <c:v>180373395</c:v>
                </c:pt>
                <c:pt idx="6">
                  <c:v>225221685</c:v>
                </c:pt>
                <c:pt idx="7">
                  <c:v>289003830</c:v>
                </c:pt>
                <c:pt idx="8">
                  <c:v>544374060</c:v>
                </c:pt>
                <c:pt idx="9">
                  <c:v>523321425</c:v>
                </c:pt>
                <c:pt idx="10">
                  <c:v>7685912610</c:v>
                </c:pt>
                <c:pt idx="11">
                  <c:v>2967081750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984-F14A-ABC0-3B1E4597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125312"/>
        <c:axId val="362125704"/>
      </c:barChart>
      <c:lineChart>
        <c:grouping val="standard"/>
        <c:varyColors val="0"/>
        <c:ser>
          <c:idx val="6"/>
          <c:order val="3"/>
          <c:tx>
            <c:strRef>
              <c:f>Daten!$F$9</c:f>
              <c:strCache>
                <c:ptCount val="1"/>
                <c:pt idx="0">
                  <c:v>Gesamt 2022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square"/>
            <c:size val="8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marker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4-BB27-4CAE-BA36-FB91C4FCAE8A}"/>
              </c:ext>
            </c:extLst>
          </c:dPt>
          <c:dPt>
            <c:idx val="17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55A-4CAC-8C23-F033E7CA75AA}"/>
              </c:ext>
            </c:extLst>
          </c:dPt>
          <c:dPt>
            <c:idx val="18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55A-4CAC-8C23-F033E7CA75AA}"/>
              </c:ext>
            </c:extLst>
          </c:dPt>
          <c:dPt>
            <c:idx val="19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55A-4CAC-8C23-F033E7CA75AA}"/>
              </c:ext>
            </c:extLst>
          </c:dPt>
          <c:dPt>
            <c:idx val="20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55A-4CAC-8C23-F033E7CA75AA}"/>
              </c:ext>
            </c:extLst>
          </c:dPt>
          <c:dPt>
            <c:idx val="21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55A-4CAC-8C23-F033E7CA75AA}"/>
              </c:ext>
            </c:extLst>
          </c:dPt>
          <c:dPt>
            <c:idx val="22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55A-4CAC-8C23-F033E7CA75AA}"/>
              </c:ext>
            </c:extLst>
          </c:dPt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472-4324-AD98-12383189D643}"/>
                </c:ext>
              </c:extLst>
            </c:dLbl>
            <c:numFmt formatCode="#,##0.0,,,\ &quot;Mrd €&quot;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Daten!$F$10:$F$21</c:f>
              <c:numCache>
                <c:formatCode>#,##0,,\ "Mio. €"</c:formatCode>
                <c:ptCount val="12"/>
                <c:pt idx="0">
                  <c:v>6462165</c:v>
                </c:pt>
                <c:pt idx="1">
                  <c:v>31610750</c:v>
                </c:pt>
                <c:pt idx="2">
                  <c:v>113049325</c:v>
                </c:pt>
                <c:pt idx="3">
                  <c:v>227927940</c:v>
                </c:pt>
                <c:pt idx="4">
                  <c:v>334758875</c:v>
                </c:pt>
                <c:pt idx="5">
                  <c:v>767374520</c:v>
                </c:pt>
                <c:pt idx="6">
                  <c:v>941706505</c:v>
                </c:pt>
                <c:pt idx="7">
                  <c:v>1292650225</c:v>
                </c:pt>
                <c:pt idx="8">
                  <c:v>1964408610</c:v>
                </c:pt>
                <c:pt idx="9">
                  <c:v>2335276560</c:v>
                </c:pt>
                <c:pt idx="10">
                  <c:v>4611101280</c:v>
                </c:pt>
                <c:pt idx="11">
                  <c:v>6402947820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086-4F38-A451-F0C1B6BA7FB1}"/>
            </c:ext>
          </c:extLst>
        </c:ser>
        <c:ser>
          <c:idx val="8"/>
          <c:order val="4"/>
          <c:tx>
            <c:strRef>
              <c:f>Daten!$G$9</c:f>
              <c:strCache>
                <c:ptCount val="1"/>
                <c:pt idx="0">
                  <c:v>Gesamt 2023</c:v>
                </c:pt>
              </c:strCache>
            </c:strRef>
          </c:tx>
          <c:spPr>
            <a:ln>
              <a:solidFill>
                <a:schemeClr val="bg1"/>
              </a:solidFill>
              <a:prstDash val="solid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7-BB27-4CAE-BA36-FB91C4FCAE8A}"/>
              </c:ext>
            </c:extLst>
          </c:dPt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472-4324-AD98-12383189D643}"/>
                </c:ext>
              </c:extLst>
            </c:dLbl>
            <c:numFmt formatCode="#,##0.0,,,\ &quot;Mrd €&quot;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Daten!$G$10:$G$21</c:f>
              <c:numCache>
                <c:formatCode>#,##0,,\ "Mio. €"</c:formatCode>
                <c:ptCount val="12"/>
                <c:pt idx="0">
                  <c:v>21558210</c:v>
                </c:pt>
                <c:pt idx="1">
                  <c:v>98934240</c:v>
                </c:pt>
                <c:pt idx="2">
                  <c:v>196188930</c:v>
                </c:pt>
                <c:pt idx="3">
                  <c:v>339708420</c:v>
                </c:pt>
                <c:pt idx="4">
                  <c:v>462304650</c:v>
                </c:pt>
                <c:pt idx="5">
                  <c:v>609407220</c:v>
                </c:pt>
                <c:pt idx="6">
                  <c:v>879339030</c:v>
                </c:pt>
                <c:pt idx="7">
                  <c:v>1370662170</c:v>
                </c:pt>
                <c:pt idx="8">
                  <c:v>3849227790</c:v>
                </c:pt>
                <c:pt idx="9">
                  <c:v>4185132330</c:v>
                </c:pt>
                <c:pt idx="10">
                  <c:v>9187168230</c:v>
                </c:pt>
                <c:pt idx="11">
                  <c:v>10740111480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B27-4CAE-BA36-FB91C4FCAE8A}"/>
            </c:ext>
          </c:extLst>
        </c:ser>
        <c:ser>
          <c:idx val="2"/>
          <c:order val="5"/>
          <c:tx>
            <c:strRef>
              <c:f>Daten!$H$9</c:f>
              <c:strCache>
                <c:ptCount val="1"/>
                <c:pt idx="0">
                  <c:v>Gesamt 2024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472-4324-AD98-12383189D643}"/>
                </c:ext>
              </c:extLst>
            </c:dLbl>
            <c:numFmt formatCode="#,##0.0,,,\ &quot;Mrd €&quot;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Daten!$H$10:$H$21</c:f>
              <c:numCache>
                <c:formatCode>#,##0,,\ "Mio. €"</c:formatCode>
                <c:ptCount val="12"/>
                <c:pt idx="2">
                  <c:v>246377715</c:v>
                </c:pt>
                <c:pt idx="3">
                  <c:v>428780220</c:v>
                </c:pt>
                <c:pt idx="4">
                  <c:v>592214145</c:v>
                </c:pt>
                <c:pt idx="5">
                  <c:v>772587540</c:v>
                </c:pt>
                <c:pt idx="6">
                  <c:v>997809225</c:v>
                </c:pt>
                <c:pt idx="7">
                  <c:v>1286813055</c:v>
                </c:pt>
                <c:pt idx="8">
                  <c:v>1831187115</c:v>
                </c:pt>
                <c:pt idx="9">
                  <c:v>2354508540</c:v>
                </c:pt>
                <c:pt idx="10">
                  <c:v>10040421150</c:v>
                </c:pt>
                <c:pt idx="11">
                  <c:v>13007502900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984-F14A-ABC0-3B1E4597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209903"/>
        <c:axId val="525215183"/>
      </c:lineChart>
      <c:catAx>
        <c:axId val="3621253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/>
            </a:pPr>
            <a:endParaRPr lang="de-DE"/>
          </a:p>
        </c:txPr>
        <c:crossAx val="362125704"/>
        <c:crosses val="autoZero"/>
        <c:auto val="1"/>
        <c:lblAlgn val="ctr"/>
        <c:lblOffset val="100"/>
        <c:noMultiLvlLbl val="0"/>
      </c:catAx>
      <c:valAx>
        <c:axId val="362125704"/>
        <c:scaling>
          <c:orientation val="minMax"/>
          <c:max val="90000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,,\ &quot;Mio. €&quot;" sourceLinked="1"/>
        <c:majorTickMark val="out"/>
        <c:minorTickMark val="out"/>
        <c:tickLblPos val="nextTo"/>
        <c:spPr>
          <a:ln>
            <a:noFill/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362125312"/>
        <c:crosses val="autoZero"/>
        <c:crossBetween val="between"/>
      </c:valAx>
      <c:valAx>
        <c:axId val="525215183"/>
        <c:scaling>
          <c:orientation val="minMax"/>
          <c:max val="18000000000"/>
        </c:scaling>
        <c:delete val="0"/>
        <c:axPos val="r"/>
        <c:numFmt formatCode="#,##0,,\ &quot;Mio. €&quot;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525209903"/>
        <c:crosses val="max"/>
        <c:crossBetween val="between"/>
      </c:valAx>
      <c:catAx>
        <c:axId val="525209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215183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3101915613541869E-2"/>
          <c:y val="0.93746489571435576"/>
          <c:w val="0.82018441250266605"/>
          <c:h val="5.6550883779840994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700">
          <a:solidFill>
            <a:srgbClr val="080808"/>
          </a:solidFill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698500</xdr:colOff>
      <xdr:row>18</xdr:row>
      <xdr:rowOff>929892</xdr:rowOff>
    </xdr:from>
    <xdr:to>
      <xdr:col>13</xdr:col>
      <xdr:colOff>833436</xdr:colOff>
      <xdr:row>18</xdr:row>
      <xdr:rowOff>1222375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94125" y="4747830"/>
          <a:ext cx="3698874" cy="292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DAFA33E8-A293-441F-A455-B0C752F0448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European Energy Exchange AG (EEX), Deutsche Emissionshandelsstelle 2026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10769</xdr:colOff>
      <xdr:row>18</xdr:row>
      <xdr:rowOff>929888</xdr:rowOff>
    </xdr:from>
    <xdr:to>
      <xdr:col>6</xdr:col>
      <xdr:colOff>206376</xdr:colOff>
      <xdr:row>18</xdr:row>
      <xdr:rowOff>1150935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019" y="4747826"/>
          <a:ext cx="2021232" cy="221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89227</xdr:colOff>
      <xdr:row>0</xdr:row>
      <xdr:rowOff>227740</xdr:rowOff>
    </xdr:from>
    <xdr:to>
      <xdr:col>12</xdr:col>
      <xdr:colOff>801531</xdr:colOff>
      <xdr:row>1</xdr:row>
      <xdr:rowOff>255997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9227" y="227740"/>
          <a:ext cx="6427304" cy="288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Erlöse durch den Verkauf von nEZ in den Jahren 2022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181467</xdr:colOff>
      <xdr:row>0</xdr:row>
      <xdr:rowOff>242328</xdr:rowOff>
    </xdr:from>
    <xdr:to>
      <xdr:col>13</xdr:col>
      <xdr:colOff>803285</xdr:colOff>
      <xdr:row>0</xdr:row>
      <xdr:rowOff>242328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81467" y="242328"/>
          <a:ext cx="728138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912816</xdr:rowOff>
    </xdr:from>
    <xdr:to>
      <xdr:col>13</xdr:col>
      <xdr:colOff>846580</xdr:colOff>
      <xdr:row>18</xdr:row>
      <xdr:rowOff>912816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4762" y="4757452"/>
          <a:ext cx="72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7936</xdr:colOff>
      <xdr:row>18</xdr:row>
      <xdr:rowOff>501900</xdr:rowOff>
    </xdr:from>
    <xdr:to>
      <xdr:col>13</xdr:col>
      <xdr:colOff>846231</xdr:colOff>
      <xdr:row>18</xdr:row>
      <xdr:rowOff>501900</xdr:rowOff>
    </xdr:to>
    <xdr:cxnSp macro="">
      <xdr:nvCxnSpPr>
        <xdr:cNvPr id="25" name="Gerade Verbindung 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24413" y="4346536"/>
          <a:ext cx="7272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69273</xdr:colOff>
      <xdr:row>1</xdr:row>
      <xdr:rowOff>216478</xdr:rowOff>
    </xdr:from>
    <xdr:to>
      <xdr:col>13</xdr:col>
      <xdr:colOff>883227</xdr:colOff>
      <xdr:row>18</xdr:row>
      <xdr:rowOff>839932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81845</xdr:colOff>
      <xdr:row>2</xdr:row>
      <xdr:rowOff>154421</xdr:rowOff>
    </xdr:from>
    <xdr:to>
      <xdr:col>12</xdr:col>
      <xdr:colOff>911243</xdr:colOff>
      <xdr:row>3</xdr:row>
      <xdr:rowOff>119785</xdr:rowOff>
    </xdr:to>
    <xdr:sp macro="" textlink="Daten!B6">
      <xdr:nvSpPr>
        <xdr:cNvPr id="21" name="Textfeld 20">
          <a:extLst>
            <a:ext uri="{FF2B5EF4-FFF2-40B4-BE49-F238E27FC236}">
              <a16:creationId xmlns:a16="http://schemas.microsoft.com/office/drawing/2014/main" id="{17C4C1B6-B169-4C06-8CD8-58E141568257}"/>
            </a:ext>
          </a:extLst>
        </xdr:cNvPr>
        <xdr:cNvSpPr txBox="1"/>
      </xdr:nvSpPr>
      <xdr:spPr>
        <a:xfrm>
          <a:off x="4645908" y="662421"/>
          <a:ext cx="1988273" cy="203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3163B92B-9C88-419D-B371-69B2741D340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Erlöse in Millionen Euro (kumuliert)</a:t>
          </a:fld>
          <a:endParaRPr lang="de-DE" sz="9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260494</xdr:colOff>
      <xdr:row>2</xdr:row>
      <xdr:rowOff>154421</xdr:rowOff>
    </xdr:from>
    <xdr:to>
      <xdr:col>6</xdr:col>
      <xdr:colOff>823226</xdr:colOff>
      <xdr:row>3</xdr:row>
      <xdr:rowOff>120766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B900221F-40A1-420A-96EF-F8BB44C53775}"/>
            </a:ext>
          </a:extLst>
        </xdr:cNvPr>
        <xdr:cNvSpPr txBox="1"/>
      </xdr:nvSpPr>
      <xdr:spPr>
        <a:xfrm>
          <a:off x="863744" y="662421"/>
          <a:ext cx="2007357" cy="204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1639A5E-109A-4276-9329-4757657DF92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Erlöse in Millionen Euro (monatlich)</a:t>
          </a:fld>
          <a:endParaRPr lang="de-DE" sz="8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2"/>
  <sheetViews>
    <sheetView showGridLines="0" workbookViewId="0">
      <selection activeCell="L13" sqref="L13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8" width="16.28515625" style="9" customWidth="1"/>
    <col min="9" max="16384" width="11.42578125" style="9"/>
  </cols>
  <sheetData>
    <row r="1" spans="1:18" ht="15.95" customHeight="1" x14ac:dyDescent="0.2">
      <c r="A1" s="13" t="s">
        <v>1</v>
      </c>
      <c r="B1" s="59" t="s">
        <v>10</v>
      </c>
      <c r="C1" s="59"/>
      <c r="D1" s="59"/>
      <c r="E1" s="59"/>
      <c r="F1" s="59"/>
      <c r="G1" s="59"/>
      <c r="H1" s="59"/>
    </row>
    <row r="2" spans="1:18" ht="15.95" customHeight="1" x14ac:dyDescent="0.2">
      <c r="A2" s="13" t="s">
        <v>2</v>
      </c>
      <c r="B2" s="60"/>
      <c r="C2" s="60"/>
      <c r="D2" s="60"/>
      <c r="E2" s="60"/>
      <c r="F2" s="60"/>
      <c r="G2" s="60"/>
      <c r="H2" s="60"/>
    </row>
    <row r="3" spans="1:18" x14ac:dyDescent="0.2">
      <c r="A3" s="13" t="s">
        <v>0</v>
      </c>
      <c r="B3" s="68" t="s">
        <v>31</v>
      </c>
      <c r="C3" s="69"/>
      <c r="D3" s="69"/>
      <c r="E3" s="69"/>
      <c r="F3" s="69"/>
      <c r="G3" s="69"/>
      <c r="H3" s="69"/>
      <c r="R3" s="9" t="str">
        <f>"Quelle: "&amp;Daten!B3</f>
        <v>Quelle: European Energy Exchange AG (EEX), Deutsche Emissionshandelsstelle 2026</v>
      </c>
    </row>
    <row r="4" spans="1:18" x14ac:dyDescent="0.2">
      <c r="A4" s="13" t="s">
        <v>3</v>
      </c>
      <c r="B4" s="62"/>
      <c r="C4" s="63"/>
      <c r="D4" s="63"/>
      <c r="E4" s="63"/>
      <c r="F4" s="63"/>
      <c r="G4" s="63"/>
      <c r="H4" s="63"/>
    </row>
    <row r="5" spans="1:18" x14ac:dyDescent="0.2">
      <c r="A5" s="13" t="s">
        <v>8</v>
      </c>
      <c r="B5" s="60" t="s">
        <v>29</v>
      </c>
      <c r="C5" s="60"/>
      <c r="D5" s="60"/>
      <c r="E5" s="60"/>
      <c r="F5" s="60"/>
      <c r="G5" s="60"/>
      <c r="H5" s="60"/>
    </row>
    <row r="6" spans="1:18" x14ac:dyDescent="0.2">
      <c r="A6" s="14" t="s">
        <v>9</v>
      </c>
      <c r="B6" s="61" t="s">
        <v>30</v>
      </c>
      <c r="C6" s="61"/>
      <c r="D6" s="61"/>
      <c r="E6" s="61"/>
      <c r="F6" s="61"/>
      <c r="G6" s="61"/>
      <c r="H6" s="61"/>
    </row>
    <row r="8" spans="1:18" x14ac:dyDescent="0.2">
      <c r="A8" s="10"/>
      <c r="B8" s="10"/>
      <c r="C8" s="10"/>
      <c r="D8" s="10"/>
      <c r="E8" s="10"/>
      <c r="F8" s="10"/>
      <c r="G8" s="10"/>
      <c r="H8" s="10"/>
    </row>
    <row r="9" spans="1:18" ht="42" customHeight="1" x14ac:dyDescent="0.2">
      <c r="A9" s="8"/>
      <c r="B9" s="36"/>
      <c r="C9" s="37" t="s">
        <v>11</v>
      </c>
      <c r="D9" s="37" t="s">
        <v>12</v>
      </c>
      <c r="E9" s="37" t="s">
        <v>13</v>
      </c>
      <c r="F9" s="37" t="s">
        <v>14</v>
      </c>
      <c r="G9" s="37" t="s">
        <v>15</v>
      </c>
      <c r="H9" s="37" t="s">
        <v>16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8" customHeight="1" x14ac:dyDescent="0.2">
      <c r="A10" s="8"/>
      <c r="B10" s="49" t="s">
        <v>17</v>
      </c>
      <c r="C10" s="53">
        <v>6462165</v>
      </c>
      <c r="D10" s="53">
        <v>21558210</v>
      </c>
      <c r="E10" s="53"/>
      <c r="F10" s="53">
        <v>6462165</v>
      </c>
      <c r="G10" s="53">
        <v>21558210</v>
      </c>
      <c r="H10" s="54"/>
    </row>
    <row r="11" spans="1:18" ht="18" customHeight="1" x14ac:dyDescent="0.2">
      <c r="A11" s="12"/>
      <c r="B11" s="50" t="s">
        <v>18</v>
      </c>
      <c r="C11" s="55">
        <v>25148585</v>
      </c>
      <c r="D11" s="55">
        <v>77376030</v>
      </c>
      <c r="E11" s="55"/>
      <c r="F11" s="55">
        <v>31610750</v>
      </c>
      <c r="G11" s="55">
        <v>98934240</v>
      </c>
      <c r="H11" s="56"/>
    </row>
    <row r="12" spans="1:18" ht="18" customHeight="1" x14ac:dyDescent="0.2">
      <c r="A12" s="12"/>
      <c r="B12" s="49" t="s">
        <v>19</v>
      </c>
      <c r="C12" s="53">
        <v>81438575</v>
      </c>
      <c r="D12" s="53">
        <v>97254690</v>
      </c>
      <c r="E12" s="53">
        <v>246377715</v>
      </c>
      <c r="F12" s="53">
        <v>113049325</v>
      </c>
      <c r="G12" s="53">
        <v>196188930</v>
      </c>
      <c r="H12" s="54">
        <v>246377715</v>
      </c>
    </row>
    <row r="13" spans="1:18" ht="18" customHeight="1" x14ac:dyDescent="0.2">
      <c r="A13" s="12"/>
      <c r="B13" s="50" t="s">
        <v>20</v>
      </c>
      <c r="C13" s="55">
        <v>114878615</v>
      </c>
      <c r="D13" s="55">
        <v>143519490</v>
      </c>
      <c r="E13" s="55">
        <v>182402505</v>
      </c>
      <c r="F13" s="55">
        <v>227927940</v>
      </c>
      <c r="G13" s="55">
        <v>339708420</v>
      </c>
      <c r="H13" s="56">
        <v>428780220</v>
      </c>
    </row>
    <row r="14" spans="1:18" ht="18" customHeight="1" x14ac:dyDescent="0.2">
      <c r="A14" s="12"/>
      <c r="B14" s="49" t="s">
        <v>21</v>
      </c>
      <c r="C14" s="53">
        <v>106830935</v>
      </c>
      <c r="D14" s="53">
        <v>122596230</v>
      </c>
      <c r="E14" s="53">
        <v>163433925</v>
      </c>
      <c r="F14" s="53">
        <v>334758875</v>
      </c>
      <c r="G14" s="53">
        <v>462304650</v>
      </c>
      <c r="H14" s="54">
        <v>592214145</v>
      </c>
    </row>
    <row r="15" spans="1:18" ht="18" customHeight="1" x14ac:dyDescent="0.2">
      <c r="A15" s="12"/>
      <c r="B15" s="50" t="s">
        <v>22</v>
      </c>
      <c r="C15" s="55">
        <v>432615645</v>
      </c>
      <c r="D15" s="55">
        <v>147102570</v>
      </c>
      <c r="E15" s="55">
        <v>180373395</v>
      </c>
      <c r="F15" s="55">
        <v>767374520</v>
      </c>
      <c r="G15" s="55">
        <v>609407220</v>
      </c>
      <c r="H15" s="56">
        <v>772587540</v>
      </c>
    </row>
    <row r="16" spans="1:18" ht="18" customHeight="1" x14ac:dyDescent="0.2">
      <c r="A16" s="12"/>
      <c r="B16" s="49" t="s">
        <v>23</v>
      </c>
      <c r="C16" s="53">
        <v>174331985</v>
      </c>
      <c r="D16" s="53">
        <v>269931810</v>
      </c>
      <c r="E16" s="53">
        <v>225221685</v>
      </c>
      <c r="F16" s="53">
        <v>941706505</v>
      </c>
      <c r="G16" s="53">
        <v>879339030</v>
      </c>
      <c r="H16" s="54">
        <v>997809225</v>
      </c>
    </row>
    <row r="17" spans="1:8" ht="18" customHeight="1" x14ac:dyDescent="0.2">
      <c r="A17" s="12"/>
      <c r="B17" s="50" t="s">
        <v>24</v>
      </c>
      <c r="C17" s="55">
        <v>350943720</v>
      </c>
      <c r="D17" s="55">
        <v>491323140</v>
      </c>
      <c r="E17" s="55">
        <v>289003830</v>
      </c>
      <c r="F17" s="55">
        <v>1292650225</v>
      </c>
      <c r="G17" s="55">
        <v>1370662170</v>
      </c>
      <c r="H17" s="56">
        <v>1286813055</v>
      </c>
    </row>
    <row r="18" spans="1:8" ht="18" customHeight="1" x14ac:dyDescent="0.2">
      <c r="A18" s="12"/>
      <c r="B18" s="49" t="s">
        <v>25</v>
      </c>
      <c r="C18" s="53">
        <v>671758385</v>
      </c>
      <c r="D18" s="53">
        <v>2478565620</v>
      </c>
      <c r="E18" s="53">
        <v>544374060</v>
      </c>
      <c r="F18" s="53">
        <v>1964408610</v>
      </c>
      <c r="G18" s="53">
        <v>3849227790</v>
      </c>
      <c r="H18" s="54">
        <v>1831187115</v>
      </c>
    </row>
    <row r="19" spans="1:8" ht="18" customHeight="1" x14ac:dyDescent="0.2">
      <c r="A19" s="12"/>
      <c r="B19" s="50" t="s">
        <v>26</v>
      </c>
      <c r="C19" s="55">
        <v>370867950</v>
      </c>
      <c r="D19" s="55">
        <v>335904540</v>
      </c>
      <c r="E19" s="55">
        <v>523321425</v>
      </c>
      <c r="F19" s="55">
        <v>2335276560</v>
      </c>
      <c r="G19" s="55">
        <v>4185132330</v>
      </c>
      <c r="H19" s="56">
        <v>2354508540</v>
      </c>
    </row>
    <row r="20" spans="1:8" ht="18" customHeight="1" x14ac:dyDescent="0.2">
      <c r="A20" s="12"/>
      <c r="B20" s="49" t="s">
        <v>27</v>
      </c>
      <c r="C20" s="53">
        <v>2275824720</v>
      </c>
      <c r="D20" s="53">
        <v>5002035900</v>
      </c>
      <c r="E20" s="53">
        <v>7685912610</v>
      </c>
      <c r="F20" s="53">
        <v>4611101280</v>
      </c>
      <c r="G20" s="53">
        <v>9187168230</v>
      </c>
      <c r="H20" s="54">
        <v>10040421150</v>
      </c>
    </row>
    <row r="21" spans="1:8" ht="18" customHeight="1" x14ac:dyDescent="0.2">
      <c r="A21" s="12"/>
      <c r="B21" s="51" t="s">
        <v>28</v>
      </c>
      <c r="C21" s="57">
        <v>1791846540</v>
      </c>
      <c r="D21" s="57">
        <v>1552943250</v>
      </c>
      <c r="E21" s="57">
        <v>2967081750</v>
      </c>
      <c r="F21" s="57">
        <v>6402947820</v>
      </c>
      <c r="G21" s="57">
        <v>10740111480</v>
      </c>
      <c r="H21" s="58">
        <v>13007502900</v>
      </c>
    </row>
    <row r="22" spans="1:8" x14ac:dyDescent="0.2">
      <c r="H22" s="52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20" type="noConversion"/>
  <conditionalFormatting sqref="I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6" sqref="P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2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42578125" style="1" customWidth="1"/>
    <col min="15" max="15" width="1.42578125" style="1" customWidth="1"/>
    <col min="16" max="16" width="15.140625" style="1" customWidth="1"/>
    <col min="17" max="17" width="2.42578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42578125" customWidth="1"/>
  </cols>
  <sheetData>
    <row r="1" spans="1:25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2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1"/>
      <c r="C6" s="4"/>
      <c r="N6" s="42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1"/>
      <c r="C7" s="4"/>
      <c r="N7" s="42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1"/>
      <c r="C8" s="4"/>
      <c r="N8" s="42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1"/>
      <c r="C9" s="4"/>
      <c r="N9" s="42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1"/>
      <c r="C10" s="4"/>
      <c r="N10" s="42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1"/>
      <c r="C11" s="4"/>
      <c r="N11" s="42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1"/>
      <c r="C12" s="4"/>
      <c r="N12" s="42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1"/>
      <c r="C13" s="4"/>
      <c r="N13" s="42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1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3"/>
      <c r="O14" s="15"/>
      <c r="P14" s="15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3"/>
      <c r="O15" s="15"/>
      <c r="P15" s="15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 x14ac:dyDescent="0.2">
      <c r="A16" s="4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3"/>
      <c r="O16" s="15"/>
      <c r="P16" s="15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3"/>
      <c r="O17" s="15"/>
      <c r="P17" s="15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3"/>
      <c r="O18" s="15"/>
      <c r="P18" s="15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96.75" customHeight="1" x14ac:dyDescent="0.2">
      <c r="A19" s="44"/>
      <c r="B19" s="45"/>
      <c r="C19" s="46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7"/>
      <c r="O19" s="15"/>
      <c r="P19" s="15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 x14ac:dyDescent="0.2">
      <c r="B20" s="17"/>
      <c r="C20" s="18"/>
      <c r="D20" s="17"/>
      <c r="E20" s="64"/>
      <c r="F20" s="17"/>
      <c r="G20" s="64"/>
      <c r="H20" s="17"/>
      <c r="I20" s="64"/>
      <c r="J20" s="17"/>
      <c r="K20" s="64"/>
      <c r="L20" s="17"/>
      <c r="M20" s="64"/>
      <c r="N20" s="17"/>
      <c r="O20" s="15"/>
      <c r="P20" s="15"/>
    </row>
    <row r="21" spans="1:25" ht="11.25" customHeight="1" x14ac:dyDescent="0.2">
      <c r="B21" s="17"/>
      <c r="C21" s="18"/>
      <c r="D21" s="17"/>
      <c r="E21" s="64"/>
      <c r="F21" s="17"/>
      <c r="G21" s="64"/>
      <c r="H21" s="17"/>
      <c r="I21" s="64"/>
      <c r="J21" s="17"/>
      <c r="K21" s="64"/>
      <c r="L21" s="17"/>
      <c r="M21" s="64"/>
      <c r="N21" s="17"/>
      <c r="O21" s="15"/>
      <c r="P21" s="15"/>
    </row>
    <row r="22" spans="1:25" ht="3.75" customHeight="1" x14ac:dyDescent="0.2">
      <c r="B22" s="17"/>
      <c r="C22" s="18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5"/>
      <c r="P22" s="15"/>
    </row>
    <row r="23" spans="1:25" ht="9" customHeight="1" x14ac:dyDescent="0.2">
      <c r="B23" s="17"/>
      <c r="C23" s="18"/>
      <c r="D23" s="17"/>
      <c r="E23" s="64"/>
      <c r="F23" s="17"/>
      <c r="G23" s="64"/>
      <c r="H23" s="17"/>
      <c r="I23" s="64"/>
      <c r="J23" s="17"/>
      <c r="K23" s="64"/>
      <c r="L23" s="17"/>
      <c r="M23" s="64"/>
      <c r="N23" s="17"/>
      <c r="O23" s="15"/>
      <c r="P23" s="15"/>
    </row>
    <row r="24" spans="1:25" ht="9" customHeight="1" x14ac:dyDescent="0.2">
      <c r="B24" s="17"/>
      <c r="C24" s="18"/>
      <c r="D24" s="17"/>
      <c r="E24" s="64"/>
      <c r="F24" s="17"/>
      <c r="G24" s="64"/>
      <c r="H24" s="17"/>
      <c r="I24" s="64"/>
      <c r="J24" s="17"/>
      <c r="K24" s="64"/>
      <c r="L24" s="17"/>
      <c r="M24" s="64"/>
      <c r="N24" s="17"/>
      <c r="O24" s="15"/>
      <c r="P24" s="15"/>
    </row>
    <row r="25" spans="1:25" ht="16.5" customHeight="1" x14ac:dyDescent="0.2">
      <c r="B25" s="15"/>
      <c r="C25" s="16"/>
      <c r="D25" s="20"/>
      <c r="E25" s="48"/>
      <c r="F25" s="20"/>
      <c r="G25" s="20"/>
      <c r="H25" s="20"/>
      <c r="I25" s="20"/>
      <c r="J25" s="20"/>
      <c r="K25" s="20"/>
      <c r="L25" s="20"/>
      <c r="M25" s="15"/>
      <c r="N25" s="15"/>
      <c r="O25" s="15"/>
      <c r="P25" s="15"/>
    </row>
    <row r="26" spans="1:25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5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25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5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4"/>
      <c r="I32" s="34"/>
      <c r="J32" s="34"/>
      <c r="K32" s="34"/>
      <c r="L32" s="34"/>
      <c r="M32" s="15"/>
      <c r="N32" s="15"/>
      <c r="O32" s="15"/>
      <c r="P32" s="15"/>
    </row>
    <row r="33" spans="2:16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5"/>
      <c r="N33" s="15"/>
      <c r="O33" s="15"/>
      <c r="P33" s="15"/>
    </row>
    <row r="34" spans="2:16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5"/>
      <c r="N34" s="15"/>
      <c r="O34" s="15"/>
      <c r="P34" s="15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2026-03-27T09:51:06Z</dcterms:modified>
</cp:coreProperties>
</file>