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0_LAND-FORSTWIRT\10-6_Oekolog-Landbau\"/>
    </mc:Choice>
  </mc:AlternateContent>
  <xr:revisionPtr revIDLastSave="0" documentId="13_ncr:1_{36F468E4-1CBA-40F6-8176-17323E379173}" xr6:coauthVersionLast="36" xr6:coauthVersionMax="36" xr10:uidLastSave="{00000000-0000-0000-0000-000000000000}"/>
  <bookViews>
    <workbookView xWindow="-15" yWindow="45" windowWidth="23640" windowHeight="9480" tabRatio="802" activeTab="1" xr2:uid="{00000000-000D-0000-FFFF-FFFF00000000}"/>
  </bookViews>
  <sheets>
    <sheet name="Daten" sheetId="1" r:id="rId1"/>
    <sheet name="Diagramm" sheetId="13" r:id="rId2"/>
  </sheets>
  <definedNames>
    <definedName name="Beschriftung">OFFSET(Daten!#REF!,0,0,COUNTA(Daten!$B$11:$B$23),-1)</definedName>
    <definedName name="Daten01">OFFSET(Daten!#REF!,0,0,COUNTA(Daten!$C$11:$C$23),-1)</definedName>
    <definedName name="Daten02">OFFSET(Daten!#REF!,0,0,COUNTA(Daten!$D$11:$D$23),-1)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Diagramm!$A$1:$O$20</definedName>
  </definedNames>
  <calcPr calcId="191029"/>
</workbook>
</file>

<file path=xl/calcChain.xml><?xml version="1.0" encoding="utf-8"?>
<calcChain xmlns="http://schemas.openxmlformats.org/spreadsheetml/2006/main">
  <c r="D34" i="1" l="1"/>
  <c r="C34" i="1"/>
  <c r="V3" i="1" l="1"/>
  <c r="S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Fuchs, Doris</author>
  </authors>
  <commentList>
    <comment ref="D34" authorId="0" shapeId="0" xr:uid="{62549E60-6EB4-4F6D-88ED-C6728C5A5E25}">
      <text>
        <r>
          <rPr>
            <b/>
            <sz val="9"/>
            <color indexed="81"/>
            <rFont val="Segoe UI"/>
            <charset val="1"/>
          </rPr>
          <t>Fuchs, Doris:</t>
        </r>
        <r>
          <rPr>
            <sz val="9"/>
            <color indexed="81"/>
            <rFont val="Segoe UI"/>
            <charset val="1"/>
          </rPr>
          <t xml:space="preserve">
Berechnungsgrundlage: 1.613.834 ha Öko-Betriebe insg (lt. BMEL), davon 62,6% in Verbänden (lt. BÖLW). Zahlen von BMEL und BÖLW unterscheiden sich leicht, deshalb dieser Bezug </t>
        </r>
      </text>
    </comment>
  </commentList>
</comments>
</file>

<file path=xl/sharedStrings.xml><?xml version="1.0" encoding="utf-8"?>
<sst xmlns="http://schemas.openxmlformats.org/spreadsheetml/2006/main" count="19" uniqueCount="18">
  <si>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</si>
  <si>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</si>
  <si>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</si>
  <si>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</si>
  <si>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</si>
  <si>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</si>
  <si>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</si>
  <si>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</si>
  <si>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</si>
  <si>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Gesamtfläche des Ökologischen Landbaus in Deutschland 
</t>
  </si>
  <si>
    <t>Flächen der Verbände</t>
  </si>
  <si>
    <t>Flächen nach EU-Verordnung 2092/91</t>
  </si>
  <si>
    <t>Beschritungsfeld</t>
  </si>
  <si>
    <t>Hektar</t>
  </si>
  <si>
    <t>Quelle 1:</t>
  </si>
  <si>
    <t>Quelle 2:</t>
  </si>
  <si>
    <t>Bund Ökologische Lebensmittelwirtschaft e. V., Branchenreport 2020. Die Biobranche 2019, versch. Jahrgänge (https://www.boelw.de/themen/zahlen-fakten/)</t>
  </si>
  <si>
    <t xml:space="preserve">Umweltbundesamt 2020, eigene Berechnung nach Daten Bundesministerium für Ernährung und Landwirtschaft. (https://www.bmel.de/DE/Landwirtschaft/Nachhaltige-Landnutzung/Oekolandbau/_Texte/OekologischerLandbauDeutschland.html?nn=309814);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</si>
</sst>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  <font>
      <b/>
      <sz val="9"/>
      <name val="Cambria"/>
      <family val="1"/>
    </font>
    <font>
      <sz val="9"/>
      <name val="Cambria"/>
      <family val="1"/>
    </font>
    <font>
      <u/>
      <sz val="10"/>
      <color theme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9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0" fillId="0" borderId="16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32" fillId="27" borderId="24" xfId="0" applyFont="1" applyFill="1" applyBorder="1" applyAlignment="1">
      <alignment horizontal="left" vertical="center" wrapText="1"/>
    </xf>
    <xf numFmtId="0" fontId="33" fillId="28" borderId="26" xfId="0" applyFont="1" applyFill="1" applyBorder="1" applyAlignment="1">
      <alignment horizontal="left" vertical="center" wrapText="1"/>
    </xf>
    <xf numFmtId="0" fontId="33" fillId="29" borderId="26" xfId="0" applyFont="1" applyFill="1" applyBorder="1" applyAlignment="1">
      <alignment horizontal="left" vertical="center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32" fillId="27" borderId="25" xfId="0" applyFont="1" applyFill="1" applyBorder="1" applyAlignment="1">
      <alignment horizontal="center" vertical="center" wrapText="1"/>
    </xf>
    <xf numFmtId="0" fontId="32" fillId="27" borderId="24" xfId="0" applyFont="1" applyFill="1" applyBorder="1" applyAlignment="1">
      <alignment horizontal="center" vertical="center" wrapText="1"/>
    </xf>
    <xf numFmtId="3" fontId="34" fillId="28" borderId="26" xfId="0" applyNumberFormat="1" applyFont="1" applyFill="1" applyBorder="1" applyAlignment="1">
      <alignment horizontal="center" vertical="center" wrapText="1"/>
    </xf>
    <xf numFmtId="3" fontId="34" fillId="28" borderId="27" xfId="0" applyNumberFormat="1" applyFont="1" applyFill="1" applyBorder="1" applyAlignment="1">
      <alignment horizontal="center" vertical="center" wrapText="1"/>
    </xf>
    <xf numFmtId="3" fontId="34" fillId="29" borderId="26" xfId="0" applyNumberFormat="1" applyFont="1" applyFill="1" applyBorder="1" applyAlignment="1">
      <alignment horizontal="center" vertical="center" wrapText="1"/>
    </xf>
    <xf numFmtId="3" fontId="34" fillId="29" borderId="27" xfId="0" applyNumberFormat="1" applyFont="1" applyFill="1" applyBorder="1" applyAlignment="1">
      <alignment horizontal="center" vertical="center" wrapText="1"/>
    </xf>
    <xf numFmtId="3" fontId="0" fillId="24" borderId="0" xfId="0" applyNumberFormat="1" applyFill="1" applyProtection="1"/>
    <xf numFmtId="3" fontId="36" fillId="24" borderId="0" xfId="0" applyNumberFormat="1" applyFont="1" applyFill="1" applyProtection="1"/>
    <xf numFmtId="0" fontId="37" fillId="29" borderId="26" xfId="0" applyFont="1" applyFill="1" applyBorder="1" applyAlignment="1">
      <alignment horizontal="left" vertical="center" wrapText="1"/>
    </xf>
    <xf numFmtId="3" fontId="38" fillId="29" borderId="26" xfId="0" applyNumberFormat="1" applyFont="1" applyFill="1" applyBorder="1" applyAlignment="1">
      <alignment horizontal="center" vertical="center" wrapText="1"/>
    </xf>
    <xf numFmtId="3" fontId="38" fillId="29" borderId="27" xfId="0" applyNumberFormat="1" applyFont="1" applyFill="1" applyBorder="1" applyAlignment="1">
      <alignment horizontal="center" vertical="center" wrapText="1"/>
    </xf>
    <xf numFmtId="0" fontId="39" fillId="24" borderId="0" xfId="43" applyFill="1" applyProtection="1"/>
    <xf numFmtId="0" fontId="36" fillId="24" borderId="0" xfId="0" applyFont="1" applyFill="1"/>
    <xf numFmtId="0" fontId="33" fillId="28" borderId="28" xfId="0" applyFont="1" applyFill="1" applyBorder="1" applyAlignment="1">
      <alignment horizontal="left" vertical="center" wrapText="1"/>
    </xf>
    <xf numFmtId="3" fontId="34" fillId="28" borderId="28" xfId="0" applyNumberFormat="1" applyFont="1" applyFill="1" applyBorder="1" applyAlignment="1">
      <alignment horizontal="center" vertical="center" wrapText="1"/>
    </xf>
    <xf numFmtId="3" fontId="34" fillId="28" borderId="29" xfId="0" applyNumberFormat="1" applyFont="1" applyFill="1" applyBorder="1" applyAlignment="1">
      <alignment horizontal="center" vertical="center" wrapText="1"/>
    </xf>
    <xf numFmtId="0" fontId="35" fillId="28" borderId="13" xfId="0" applyFont="1" applyFill="1" applyBorder="1" applyAlignment="1" applyProtection="1">
      <alignment horizontal="left" vertical="center"/>
      <protection locked="0"/>
    </xf>
    <xf numFmtId="0" fontId="35" fillId="28" borderId="10" xfId="0" applyFont="1" applyFill="1" applyBorder="1" applyAlignment="1" applyProtection="1">
      <alignment horizontal="left" vertical="center"/>
      <protection locked="0"/>
    </xf>
    <xf numFmtId="0" fontId="35" fillId="28" borderId="13" xfId="0" applyFont="1" applyFill="1" applyBorder="1" applyAlignment="1" applyProtection="1">
      <alignment horizontal="left"/>
      <protection locked="0"/>
    </xf>
    <xf numFmtId="0" fontId="35" fillId="28" borderId="10" xfId="0" applyFont="1" applyFill="1" applyBorder="1" applyAlignment="1" applyProtection="1">
      <alignment horizontal="left"/>
      <protection locked="0"/>
    </xf>
    <xf numFmtId="0" fontId="35" fillId="28" borderId="19" xfId="0" applyFont="1" applyFill="1" applyBorder="1" applyAlignment="1" applyProtection="1">
      <alignment horizontal="left" vertical="center" wrapText="1"/>
      <protection locked="0"/>
    </xf>
    <xf numFmtId="0" fontId="35" fillId="28" borderId="20" xfId="0" applyFont="1" applyFill="1" applyBorder="1" applyAlignment="1" applyProtection="1">
      <alignment horizontal="left" vertical="center" wrapText="1"/>
      <protection locked="0"/>
    </xf>
    <xf numFmtId="0" fontId="35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5975791342827"/>
          <c:y val="6.4736696748185482E-2"/>
          <c:w val="0.83952855287113826"/>
          <c:h val="0.68710025192499791"/>
        </c:manualLayout>
      </c:layout>
      <c:areaChart>
        <c:grouping val="stack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Flächen der Verbände</c:v>
                </c:pt>
              </c:strCache>
            </c:strRef>
          </c:tx>
          <c:spPr>
            <a:solidFill>
              <a:srgbClr val="61B931"/>
            </a:solidFill>
          </c:spPr>
          <c:cat>
            <c:numRef>
              <c:f>Daten!$B$11:$B$34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Daten!$C$11:$C$34</c:f>
              <c:numCache>
                <c:formatCode>#,##0</c:formatCode>
                <c:ptCount val="24"/>
                <c:pt idx="0">
                  <c:v>310484</c:v>
                </c:pt>
                <c:pt idx="1">
                  <c:v>326856</c:v>
                </c:pt>
                <c:pt idx="2">
                  <c:v>351062</c:v>
                </c:pt>
                <c:pt idx="3">
                  <c:v>374209</c:v>
                </c:pt>
                <c:pt idx="4">
                  <c:v>383572</c:v>
                </c:pt>
                <c:pt idx="5">
                  <c:v>467097</c:v>
                </c:pt>
                <c:pt idx="6">
                  <c:v>491906</c:v>
                </c:pt>
                <c:pt idx="7">
                  <c:v>515443</c:v>
                </c:pt>
                <c:pt idx="8">
                  <c:v>526269</c:v>
                </c:pt>
                <c:pt idx="9">
                  <c:v>550773</c:v>
                </c:pt>
                <c:pt idx="10">
                  <c:v>562792</c:v>
                </c:pt>
                <c:pt idx="11">
                  <c:v>589863</c:v>
                </c:pt>
                <c:pt idx="12">
                  <c:v>621038</c:v>
                </c:pt>
                <c:pt idx="13">
                  <c:v>653339</c:v>
                </c:pt>
                <c:pt idx="14">
                  <c:v>683911</c:v>
                </c:pt>
                <c:pt idx="15">
                  <c:v>694477</c:v>
                </c:pt>
                <c:pt idx="16">
                  <c:v>712745</c:v>
                </c:pt>
                <c:pt idx="17">
                  <c:v>715303</c:v>
                </c:pt>
                <c:pt idx="18">
                  <c:v>719458</c:v>
                </c:pt>
                <c:pt idx="19">
                  <c:v>742556</c:v>
                </c:pt>
                <c:pt idx="20">
                  <c:v>795557</c:v>
                </c:pt>
                <c:pt idx="21">
                  <c:v>870070</c:v>
                </c:pt>
                <c:pt idx="22">
                  <c:v>938680</c:v>
                </c:pt>
                <c:pt idx="23">
                  <c:v>1010260.084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9-433B-B853-7ABFA6237222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Flächen nach EU-Verordnung 2092/91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cat>
            <c:numRef>
              <c:f>Daten!$B$11:$B$34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Daten!$D$11:$D$34</c:f>
              <c:numCache>
                <c:formatCode>#,##0</c:formatCode>
                <c:ptCount val="24"/>
                <c:pt idx="0">
                  <c:v>43687</c:v>
                </c:pt>
                <c:pt idx="1">
                  <c:v>62837</c:v>
                </c:pt>
                <c:pt idx="2">
                  <c:v>65456</c:v>
                </c:pt>
                <c:pt idx="3">
                  <c:v>78070</c:v>
                </c:pt>
                <c:pt idx="4">
                  <c:v>162451</c:v>
                </c:pt>
                <c:pt idx="5">
                  <c:v>167901</c:v>
                </c:pt>
                <c:pt idx="6">
                  <c:v>205072</c:v>
                </c:pt>
                <c:pt idx="7">
                  <c:v>218584</c:v>
                </c:pt>
                <c:pt idx="8">
                  <c:v>241622</c:v>
                </c:pt>
                <c:pt idx="9">
                  <c:v>256633</c:v>
                </c:pt>
                <c:pt idx="10">
                  <c:v>262747</c:v>
                </c:pt>
                <c:pt idx="11">
                  <c:v>275473</c:v>
                </c:pt>
                <c:pt idx="12">
                  <c:v>286748</c:v>
                </c:pt>
                <c:pt idx="13">
                  <c:v>293776</c:v>
                </c:pt>
                <c:pt idx="14">
                  <c:v>306791</c:v>
                </c:pt>
                <c:pt idx="15">
                  <c:v>319063</c:v>
                </c:pt>
                <c:pt idx="16">
                  <c:v>330783</c:v>
                </c:pt>
                <c:pt idx="17">
                  <c:v>329652</c:v>
                </c:pt>
                <c:pt idx="18">
                  <c:v>328175</c:v>
                </c:pt>
                <c:pt idx="19">
                  <c:v>346282</c:v>
                </c:pt>
                <c:pt idx="20">
                  <c:v>389914</c:v>
                </c:pt>
                <c:pt idx="21">
                  <c:v>503087</c:v>
                </c:pt>
                <c:pt idx="22">
                  <c:v>544340</c:v>
                </c:pt>
                <c:pt idx="23">
                  <c:v>603573.91599999997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9-433B-B853-7ABFA6237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073096"/>
        <c:axId val="331196632"/>
      </c:areaChart>
      <c:catAx>
        <c:axId val="33007309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31196632"/>
        <c:crosses val="autoZero"/>
        <c:auto val="1"/>
        <c:lblAlgn val="ctr"/>
        <c:lblOffset val="100"/>
        <c:noMultiLvlLbl val="0"/>
      </c:catAx>
      <c:valAx>
        <c:axId val="33119663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Hektar</c:v>
                </c:pt>
              </c:strCache>
            </c:strRef>
          </c:tx>
          <c:layout>
            <c:manualLayout>
              <c:xMode val="edge"/>
              <c:yMode val="edge"/>
              <c:x val="0.12145530746197512"/>
              <c:y val="1.5309216227756569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3007309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20290</xdr:colOff>
      <xdr:row>2</xdr:row>
      <xdr:rowOff>8282</xdr:rowOff>
    </xdr:from>
    <xdr:to>
      <xdr:col>14</xdr:col>
      <xdr:colOff>1164980</xdr:colOff>
      <xdr:row>23</xdr:row>
      <xdr:rowOff>53890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26</xdr:row>
      <xdr:rowOff>7814</xdr:rowOff>
    </xdr:from>
    <xdr:to>
      <xdr:col>4</xdr:col>
      <xdr:colOff>786848</xdr:colOff>
      <xdr:row>33</xdr:row>
      <xdr:rowOff>49951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149914</xdr:colOff>
      <xdr:row>0</xdr:row>
      <xdr:rowOff>233155</xdr:rowOff>
    </xdr:from>
    <xdr:to>
      <xdr:col>12</xdr:col>
      <xdr:colOff>563216</xdr:colOff>
      <xdr:row>2</xdr:row>
      <xdr:rowOff>4969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914" y="233155"/>
          <a:ext cx="563962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Gesamtfläche des Ökologischen Landbaus in Deutschland 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101845</xdr:rowOff>
    </xdr:from>
    <xdr:to>
      <xdr:col>13</xdr:col>
      <xdr:colOff>0</xdr:colOff>
      <xdr:row>2</xdr:row>
      <xdr:rowOff>115765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2481" y="358287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4835</xdr:colOff>
      <xdr:row>0</xdr:row>
      <xdr:rowOff>251961</xdr:rowOff>
    </xdr:from>
    <xdr:to>
      <xdr:col>14</xdr:col>
      <xdr:colOff>1086854</xdr:colOff>
      <xdr:row>0</xdr:row>
      <xdr:rowOff>251961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7316" y="251961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4835</xdr:colOff>
      <xdr:row>18</xdr:row>
      <xdr:rowOff>666400</xdr:rowOff>
    </xdr:from>
    <xdr:to>
      <xdr:col>14</xdr:col>
      <xdr:colOff>1086854</xdr:colOff>
      <xdr:row>18</xdr:row>
      <xdr:rowOff>666400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7316" y="4556996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10</xdr:col>
      <xdr:colOff>835366</xdr:colOff>
      <xdr:row>10</xdr:row>
      <xdr:rowOff>80222</xdr:rowOff>
    </xdr:from>
    <xdr:ext cx="972959" cy="626495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975078" y="2190376"/>
          <a:ext cx="972959" cy="6264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 rtl="0"/>
          <a:r>
            <a:rPr lang="de-DE" sz="9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Flächen nach </a:t>
          </a:r>
          <a:endParaRPr lang="de-DE" sz="900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  <a:p>
          <a:pPr algn="l" rtl="0"/>
          <a:r>
            <a:rPr lang="de-DE" sz="9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EU-Verordnung </a:t>
          </a:r>
        </a:p>
        <a:p>
          <a:pPr algn="l" rtl="0"/>
          <a:r>
            <a:rPr lang="de-DE" sz="9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2092/91</a:t>
          </a:r>
          <a:endParaRPr lang="de-DE" sz="900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763036</xdr:colOff>
      <xdr:row>14</xdr:row>
      <xdr:rowOff>14335</xdr:rowOff>
    </xdr:from>
    <xdr:ext cx="2170044" cy="921985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934128" y="2898212"/>
          <a:ext cx="2170044" cy="92198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rtl="0"/>
          <a:r>
            <a:rPr lang="de-DE" sz="9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Flächen der Verbände</a:t>
          </a:r>
        </a:p>
        <a:p>
          <a:pPr rtl="0"/>
          <a:r>
            <a:rPr lang="de-DE" sz="9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(Anforderungen nach EU-Verordnung 2092/91 und weiter gehend)</a:t>
          </a:r>
        </a:p>
      </xdr:txBody>
    </xdr:sp>
    <xdr:clientData fLocksWithSheet="0"/>
  </xdr:oneCellAnchor>
  <xdr:twoCellAnchor>
    <xdr:from>
      <xdr:col>2</xdr:col>
      <xdr:colOff>227134</xdr:colOff>
      <xdr:row>18</xdr:row>
      <xdr:rowOff>658572</xdr:rowOff>
    </xdr:from>
    <xdr:to>
      <xdr:col>14</xdr:col>
      <xdr:colOff>637442</xdr:colOff>
      <xdr:row>19</xdr:row>
      <xdr:rowOff>161192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820615" y="4549168"/>
          <a:ext cx="6147289" cy="6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7432" rIns="0" bIns="27432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Meta Serif Offc" pitchFamily="2" charset="0"/>
              <a:cs typeface="Meta Serif Offc" pitchFamily="2" charset="0"/>
            </a:rPr>
            <a:t> </a:t>
          </a:r>
        </a:p>
      </xdr:txBody>
    </xdr:sp>
    <xdr:clientData/>
  </xdr:twoCellAnchor>
  <xdr:twoCellAnchor>
    <xdr:from>
      <xdr:col>4</xdr:col>
      <xdr:colOff>637442</xdr:colOff>
      <xdr:row>18</xdr:row>
      <xdr:rowOff>666748</xdr:rowOff>
    </xdr:from>
    <xdr:to>
      <xdr:col>14</xdr:col>
      <xdr:colOff>1077057</xdr:colOff>
      <xdr:row>18</xdr:row>
      <xdr:rowOff>981808</xdr:rowOff>
    </xdr:to>
    <xdr:sp macro="" textlink="Daten!V3">
      <xdr:nvSpPr>
        <xdr:cNvPr id="17" name="Text Box 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633904" y="4557344"/>
          <a:ext cx="5773615" cy="315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7432" rIns="0" bIns="27432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fld id="{3AD8BC60-2242-40E0-A83C-0C38A80D4D28}" type="TxLink">
            <a:rPr lang="en-US" sz="600" b="0" i="0" u="none" strike="noStrike" baseline="0">
              <a:solidFill>
                <a:srgbClr val="000000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algn="r"/>
            <a:t>Quelle: Umweltbundesamt 2020, eigene Berechnung nach Daten Bundesministerium für Ernährung und Landwirtschaft. (https://www.bmel.de/DE/Landwirtschaft/Nachhaltige-Landnutzung/Oekolandbau/_Texte/OekologischerLandbauDeutschland.html?nn=309814); </a:t>
          </a:fld>
          <a:endParaRPr lang="de-DE" sz="100" b="0" i="0" u="none" strike="noStrike" baseline="0">
            <a:solidFill>
              <a:srgbClr val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6</xdr:col>
      <xdr:colOff>53735</xdr:colOff>
      <xdr:row>18</xdr:row>
      <xdr:rowOff>857250</xdr:rowOff>
    </xdr:from>
    <xdr:to>
      <xdr:col>14</xdr:col>
      <xdr:colOff>1073400</xdr:colOff>
      <xdr:row>19</xdr:row>
      <xdr:rowOff>93052</xdr:rowOff>
    </xdr:to>
    <xdr:sp macro="" textlink="Daten!B4">
      <xdr:nvSpPr>
        <xdr:cNvPr id="18" name="Text Box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2085735" y="4675188"/>
          <a:ext cx="5305915" cy="267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7432" rIns="0" bIns="27432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fld id="{4907F7AD-D84D-41BF-A5FE-724DF79EF5F7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algn="r"/>
            <a:t>Bund Ökologische Lebensmittelwirtschaft e. V., Branchenreport 2020. Die Biobranche 2019, versch. Jahrgänge (https://www.boelw.de/themen/zahlen-fakten/)</a:t>
          </a:fld>
          <a:endParaRPr lang="de-DE" sz="600" b="0" i="0" u="none" strike="noStrike" baseline="0">
            <a:solidFill>
              <a:srgbClr val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5"/>
  <sheetViews>
    <sheetView showGridLines="0" workbookViewId="0">
      <selection activeCell="F13" sqref="F13"/>
    </sheetView>
  </sheetViews>
  <sheetFormatPr baseColWidth="10" defaultColWidth="11.42578125" defaultRowHeight="12.75" x14ac:dyDescent="0.2"/>
  <cols>
    <col min="1" max="1" width="18" style="26" bestFit="1" customWidth="1"/>
    <col min="2" max="4" width="25.7109375" style="26" customWidth="1"/>
    <col min="5" max="8" width="11.42578125" style="13"/>
    <col min="9" max="16384" width="11.42578125" style="26"/>
  </cols>
  <sheetData>
    <row r="1" spans="1:22" ht="15.95" customHeight="1" x14ac:dyDescent="0.2">
      <c r="A1" s="40" t="s">
        <v>0</v>
      </c>
      <c r="B1" s="58" t="s">
        <v>9</v>
      </c>
      <c r="C1" s="59"/>
      <c r="D1" s="59"/>
    </row>
    <row r="2" spans="1:22" ht="15.95" customHeight="1" x14ac:dyDescent="0.2">
      <c r="A2" s="40" t="s">
        <v>1</v>
      </c>
      <c r="B2" s="58"/>
      <c r="C2" s="59"/>
      <c r="D2" s="59"/>
    </row>
    <row r="3" spans="1:22" ht="48" customHeight="1" x14ac:dyDescent="0.2">
      <c r="A3" s="40" t="s">
        <v>14</v>
      </c>
      <c r="B3" s="62" t="s">
        <v>17</v>
      </c>
      <c r="C3" s="63"/>
      <c r="D3" s="64"/>
      <c r="S3" s="27" t="str">
        <f>"Quelle: "&amp;Daten!B3</f>
        <v xml:space="preserve">Quelle: Umweltbundesamt 2020, eigene Berechnung nach Daten Bundesministerium für Ernährung und Landwirtschaft. (https://www.bmel.de/DE/Landwirtschaft/Nachhaltige-Landnutzung/Oekolandbau/_Texte/OekologischerLandbauDeutschland.html?nn=309814); </v>
      </c>
      <c r="V3" s="26" t="str">
        <f>"Quelle: "&amp;Daten!B3</f>
        <v xml:space="preserve">Quelle: Umweltbundesamt 2020, eigene Berechnung nach Daten Bundesministerium für Ernährung und Landwirtschaft. (https://www.bmel.de/DE/Landwirtschaft/Nachhaltige-Landnutzung/Oekolandbau/_Texte/OekologischerLandbauDeutschland.html?nn=309814); </v>
      </c>
    </row>
    <row r="4" spans="1:22" ht="42.75" customHeight="1" x14ac:dyDescent="0.2">
      <c r="A4" s="40" t="s">
        <v>15</v>
      </c>
      <c r="B4" s="62" t="s">
        <v>16</v>
      </c>
      <c r="C4" s="63"/>
      <c r="D4" s="64"/>
      <c r="S4" s="27"/>
    </row>
    <row r="5" spans="1:22" x14ac:dyDescent="0.2">
      <c r="A5" s="40" t="s">
        <v>2</v>
      </c>
      <c r="B5" s="58"/>
      <c r="C5" s="59"/>
      <c r="D5" s="59"/>
      <c r="I5" s="54"/>
    </row>
    <row r="6" spans="1:22" x14ac:dyDescent="0.2">
      <c r="A6" s="40" t="s">
        <v>7</v>
      </c>
      <c r="B6" s="58" t="s">
        <v>13</v>
      </c>
      <c r="C6" s="59"/>
      <c r="D6" s="59"/>
    </row>
    <row r="7" spans="1:22" x14ac:dyDescent="0.2">
      <c r="A7" s="41" t="s">
        <v>8</v>
      </c>
      <c r="B7" s="60"/>
      <c r="C7" s="61"/>
      <c r="D7" s="61"/>
    </row>
    <row r="9" spans="1:22" ht="13.5" x14ac:dyDescent="0.25">
      <c r="A9" s="14"/>
      <c r="B9" s="14"/>
      <c r="C9" s="13"/>
      <c r="D9" s="15"/>
    </row>
    <row r="10" spans="1:22" ht="30" customHeight="1" x14ac:dyDescent="0.25">
      <c r="A10" s="13"/>
      <c r="B10" s="37"/>
      <c r="C10" s="42" t="s">
        <v>10</v>
      </c>
      <c r="D10" s="43" t="s">
        <v>11</v>
      </c>
      <c r="E10" s="17"/>
      <c r="F10" s="17"/>
      <c r="G10" s="17"/>
      <c r="H10" s="17"/>
      <c r="I10" s="6"/>
      <c r="O10" s="6"/>
      <c r="P10" s="6"/>
      <c r="Q10" s="6"/>
      <c r="R10" s="6"/>
      <c r="S10" s="6"/>
    </row>
    <row r="11" spans="1:22" ht="18" customHeight="1" x14ac:dyDescent="0.2">
      <c r="A11" s="16"/>
      <c r="B11" s="38">
        <v>1996</v>
      </c>
      <c r="C11" s="44">
        <v>310484</v>
      </c>
      <c r="D11" s="45">
        <v>43687</v>
      </c>
    </row>
    <row r="12" spans="1:22" ht="18" customHeight="1" x14ac:dyDescent="0.2">
      <c r="A12" s="16"/>
      <c r="B12" s="39">
        <v>1997</v>
      </c>
      <c r="C12" s="46">
        <v>326856</v>
      </c>
      <c r="D12" s="47">
        <v>62837</v>
      </c>
    </row>
    <row r="13" spans="1:22" ht="18" customHeight="1" x14ac:dyDescent="0.2">
      <c r="A13" s="16"/>
      <c r="B13" s="38">
        <v>1998</v>
      </c>
      <c r="C13" s="44">
        <v>351062</v>
      </c>
      <c r="D13" s="45">
        <v>65456</v>
      </c>
    </row>
    <row r="14" spans="1:22" ht="18" customHeight="1" x14ac:dyDescent="0.2">
      <c r="A14" s="16"/>
      <c r="B14" s="39">
        <v>1999</v>
      </c>
      <c r="C14" s="46">
        <v>374209</v>
      </c>
      <c r="D14" s="47">
        <v>78070</v>
      </c>
    </row>
    <row r="15" spans="1:22" ht="18" customHeight="1" x14ac:dyDescent="0.2">
      <c r="A15" s="16"/>
      <c r="B15" s="38">
        <v>2000</v>
      </c>
      <c r="C15" s="44">
        <v>383572</v>
      </c>
      <c r="D15" s="45">
        <v>162451</v>
      </c>
    </row>
    <row r="16" spans="1:22" ht="18" customHeight="1" x14ac:dyDescent="0.2">
      <c r="A16" s="16"/>
      <c r="B16" s="39">
        <v>2001</v>
      </c>
      <c r="C16" s="46">
        <v>467097</v>
      </c>
      <c r="D16" s="47">
        <v>167901</v>
      </c>
    </row>
    <row r="17" spans="1:6" ht="18" customHeight="1" x14ac:dyDescent="0.2">
      <c r="A17" s="16"/>
      <c r="B17" s="38">
        <v>2002</v>
      </c>
      <c r="C17" s="44">
        <v>491906</v>
      </c>
      <c r="D17" s="45">
        <v>205072</v>
      </c>
    </row>
    <row r="18" spans="1:6" ht="18" customHeight="1" x14ac:dyDescent="0.2">
      <c r="A18" s="16"/>
      <c r="B18" s="39">
        <v>2003</v>
      </c>
      <c r="C18" s="46">
        <v>515443</v>
      </c>
      <c r="D18" s="47">
        <v>218584</v>
      </c>
    </row>
    <row r="19" spans="1:6" ht="18" customHeight="1" x14ac:dyDescent="0.2">
      <c r="A19" s="16"/>
      <c r="B19" s="38">
        <v>2004</v>
      </c>
      <c r="C19" s="44">
        <v>526269</v>
      </c>
      <c r="D19" s="45">
        <v>241622</v>
      </c>
    </row>
    <row r="20" spans="1:6" ht="18" customHeight="1" x14ac:dyDescent="0.2">
      <c r="A20" s="16"/>
      <c r="B20" s="39">
        <v>2005</v>
      </c>
      <c r="C20" s="46">
        <v>550773</v>
      </c>
      <c r="D20" s="47">
        <v>256633</v>
      </c>
    </row>
    <row r="21" spans="1:6" ht="18" customHeight="1" x14ac:dyDescent="0.2">
      <c r="A21" s="16"/>
      <c r="B21" s="38">
        <v>2006</v>
      </c>
      <c r="C21" s="44">
        <v>562792</v>
      </c>
      <c r="D21" s="45">
        <v>262747</v>
      </c>
    </row>
    <row r="22" spans="1:6" ht="18" customHeight="1" x14ac:dyDescent="0.2">
      <c r="A22" s="16"/>
      <c r="B22" s="39">
        <v>2007</v>
      </c>
      <c r="C22" s="46">
        <v>589863</v>
      </c>
      <c r="D22" s="47">
        <v>275473</v>
      </c>
    </row>
    <row r="23" spans="1:6" ht="18" customHeight="1" x14ac:dyDescent="0.2">
      <c r="A23" s="13"/>
      <c r="B23" s="38">
        <v>2008</v>
      </c>
      <c r="C23" s="44">
        <v>621038</v>
      </c>
      <c r="D23" s="45">
        <v>286748</v>
      </c>
    </row>
    <row r="24" spans="1:6" ht="18" customHeight="1" x14ac:dyDescent="0.2">
      <c r="B24" s="39">
        <v>2009</v>
      </c>
      <c r="C24" s="46">
        <v>653339</v>
      </c>
      <c r="D24" s="47">
        <v>293776</v>
      </c>
    </row>
    <row r="25" spans="1:6" ht="18" customHeight="1" x14ac:dyDescent="0.2">
      <c r="B25" s="38">
        <v>2010</v>
      </c>
      <c r="C25" s="44">
        <v>683911</v>
      </c>
      <c r="D25" s="45">
        <v>306791</v>
      </c>
    </row>
    <row r="26" spans="1:6" ht="18" customHeight="1" x14ac:dyDescent="0.2">
      <c r="B26" s="39">
        <v>2011</v>
      </c>
      <c r="C26" s="46">
        <v>694477</v>
      </c>
      <c r="D26" s="47">
        <v>319063</v>
      </c>
    </row>
    <row r="27" spans="1:6" ht="18" customHeight="1" x14ac:dyDescent="0.2">
      <c r="B27" s="38">
        <v>2012</v>
      </c>
      <c r="C27" s="44">
        <v>712745</v>
      </c>
      <c r="D27" s="45">
        <v>330783</v>
      </c>
    </row>
    <row r="28" spans="1:6" ht="18" customHeight="1" x14ac:dyDescent="0.2">
      <c r="B28" s="39">
        <v>2013</v>
      </c>
      <c r="C28" s="46">
        <v>715303</v>
      </c>
      <c r="D28" s="47">
        <v>329652</v>
      </c>
      <c r="F28" s="48"/>
    </row>
    <row r="29" spans="1:6" ht="18" customHeight="1" x14ac:dyDescent="0.2">
      <c r="B29" s="38">
        <v>2014</v>
      </c>
      <c r="C29" s="44">
        <v>719458</v>
      </c>
      <c r="D29" s="45">
        <v>328175</v>
      </c>
      <c r="F29" s="49"/>
    </row>
    <row r="30" spans="1:6" ht="18" customHeight="1" x14ac:dyDescent="0.2">
      <c r="B30" s="50">
        <v>2015</v>
      </c>
      <c r="C30" s="51">
        <v>742556</v>
      </c>
      <c r="D30" s="52">
        <v>346282</v>
      </c>
      <c r="F30" s="53"/>
    </row>
    <row r="31" spans="1:6" ht="13.5" x14ac:dyDescent="0.2">
      <c r="A31" s="16"/>
      <c r="B31" s="38">
        <v>2016</v>
      </c>
      <c r="C31" s="44">
        <v>795557</v>
      </c>
      <c r="D31" s="45">
        <v>389914</v>
      </c>
    </row>
    <row r="32" spans="1:6" ht="17.45" customHeight="1" x14ac:dyDescent="0.2">
      <c r="A32" s="16"/>
      <c r="B32" s="50">
        <v>2017</v>
      </c>
      <c r="C32" s="51">
        <v>870070</v>
      </c>
      <c r="D32" s="52">
        <v>503087</v>
      </c>
    </row>
    <row r="33" spans="1:5" ht="17.45" customHeight="1" x14ac:dyDescent="0.2">
      <c r="A33" s="16"/>
      <c r="B33" s="38">
        <v>2018</v>
      </c>
      <c r="C33" s="44">
        <v>938680</v>
      </c>
      <c r="D33" s="45">
        <v>544340</v>
      </c>
    </row>
    <row r="34" spans="1:5" ht="17.25" customHeight="1" x14ac:dyDescent="0.2">
      <c r="B34" s="50">
        <v>2019</v>
      </c>
      <c r="C34" s="51">
        <f>1613834*0.626</f>
        <v>1010260.084</v>
      </c>
      <c r="D34" s="52">
        <f>1613834-C34</f>
        <v>603573.91599999997</v>
      </c>
      <c r="E34" s="48"/>
    </row>
    <row r="35" spans="1:5" ht="17.25" customHeight="1" x14ac:dyDescent="0.2">
      <c r="B35" s="55">
        <v>2020</v>
      </c>
      <c r="C35" s="56"/>
      <c r="D35" s="57"/>
    </row>
  </sheetData>
  <sheetProtection selectLockedCells="1"/>
  <mergeCells count="7">
    <mergeCell ref="B1:D1"/>
    <mergeCell ref="B6:D6"/>
    <mergeCell ref="B7:D7"/>
    <mergeCell ref="B5:D5"/>
    <mergeCell ref="B3:D3"/>
    <mergeCell ref="B2:D2"/>
    <mergeCell ref="B4:D4"/>
  </mergeCells>
  <phoneticPr fontId="19" type="noConversion"/>
  <conditionalFormatting sqref="E10:I10 O10:S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8"/>
  <sheetViews>
    <sheetView showGridLines="0" tabSelected="1" zoomScale="120" zoomScaleNormal="120" workbookViewId="0">
      <selection sqref="A1:O20"/>
    </sheetView>
  </sheetViews>
  <sheetFormatPr baseColWidth="10" defaultRowHeight="12.75" x14ac:dyDescent="0.2"/>
  <cols>
    <col min="1" max="1" width="3.140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9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25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3"/>
      <c r="Q2" s="65" t="s">
        <v>6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33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3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3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2"/>
      <c r="C6" s="4"/>
      <c r="O6" s="33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2"/>
      <c r="C7" s="4"/>
      <c r="O7" s="33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2"/>
      <c r="C8" s="4"/>
      <c r="O8" s="33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2"/>
      <c r="C9" s="4"/>
      <c r="O9" s="33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2"/>
      <c r="C10" s="4"/>
      <c r="O10" s="33"/>
      <c r="P10" s="28" t="s">
        <v>12</v>
      </c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2"/>
      <c r="C11" s="4"/>
      <c r="O11" s="33"/>
      <c r="Q11" s="19"/>
      <c r="R11" s="25" t="s">
        <v>3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2"/>
      <c r="C12" s="4"/>
      <c r="O12" s="33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2"/>
      <c r="C13" s="4"/>
      <c r="O13" s="33"/>
      <c r="Q13" s="19"/>
      <c r="R13" s="25" t="s">
        <v>4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2"/>
      <c r="C14" s="4"/>
      <c r="O14" s="33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2"/>
      <c r="C15" s="4"/>
      <c r="O15" s="33"/>
      <c r="Q15" s="19"/>
      <c r="R15" s="20"/>
      <c r="S15" s="25" t="s">
        <v>5</v>
      </c>
      <c r="T15" s="20"/>
      <c r="U15" s="20"/>
      <c r="V15" s="25" t="s">
        <v>5</v>
      </c>
      <c r="W15" s="20"/>
      <c r="X15" s="20"/>
      <c r="Y15" s="21"/>
    </row>
    <row r="16" spans="1:25" ht="16.5" customHeight="1" x14ac:dyDescent="0.2">
      <c r="A16" s="32"/>
      <c r="C16" s="4"/>
      <c r="O16" s="33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2"/>
      <c r="C17" s="4"/>
      <c r="O17" s="33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2"/>
      <c r="C18" s="4"/>
      <c r="O18" s="33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1" customHeight="1" x14ac:dyDescent="0.2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33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7.5" customHeight="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</row>
    <row r="21" spans="1:25" ht="6" customHeight="1" x14ac:dyDescent="0.2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5" ht="4.5" customHeight="1" x14ac:dyDescent="0.2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.75" customHeight="1" x14ac:dyDescent="0.2"/>
    <row r="25" spans="1:25" ht="4.5" customHeight="1" x14ac:dyDescent="0.2">
      <c r="H25" s="3"/>
      <c r="I25" s="3"/>
      <c r="J25" s="3"/>
      <c r="K25" s="3"/>
      <c r="L25" s="3"/>
    </row>
    <row r="26" spans="1:25" ht="18" customHeight="1" x14ac:dyDescent="0.2">
      <c r="B26" s="18"/>
      <c r="C26" s="18"/>
      <c r="D26" s="18"/>
      <c r="E26" s="18"/>
      <c r="F26" s="18"/>
      <c r="G26" s="3"/>
      <c r="H26" s="3"/>
      <c r="I26" s="3"/>
      <c r="J26" s="3"/>
      <c r="K26" s="3"/>
      <c r="L26" s="3"/>
    </row>
    <row r="27" spans="1:25" x14ac:dyDescent="0.2">
      <c r="B27" s="18"/>
      <c r="C27" s="18"/>
      <c r="D27" s="18"/>
      <c r="E27" s="18"/>
      <c r="F27" s="18"/>
      <c r="G27" s="3"/>
      <c r="H27" s="3"/>
      <c r="I27" s="3"/>
      <c r="J27" s="3"/>
      <c r="K27" s="3"/>
      <c r="L27" s="3"/>
    </row>
    <row r="28" spans="1:25" x14ac:dyDescent="0.2">
      <c r="B28" s="18"/>
      <c r="C28" s="18"/>
      <c r="D28" s="18"/>
      <c r="E28" s="18"/>
      <c r="F28" s="18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2018-04-24T07:43:23Z</cp:lastPrinted>
  <dcterms:created xsi:type="dcterms:W3CDTF">2010-08-25T11:28:54Z</dcterms:created>
  <dcterms:modified xsi:type="dcterms:W3CDTF">2020-07-29T09:01:20Z</dcterms:modified>
</cp:coreProperties>
</file>