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DieseArbeitsmappe"/>
  <mc:AlternateContent xmlns:mc="http://schemas.openxmlformats.org/markup-compatibility/2006">
    <mc:Choice Requires="x15">
      <x15ac:absPath xmlns:x15ac="http://schemas.microsoft.com/office/spreadsheetml/2010/11/ac" url="\\gruppende\i1.5\Int\DATEN-ZUR-UMWELT\_DzU-ONLINE-ARTIKEL\07_Rohstoffe\7-3_Gesamter-Materialaufwand\"/>
    </mc:Choice>
  </mc:AlternateContent>
  <bookViews>
    <workbookView xWindow="-15" yWindow="45" windowWidth="23640" windowHeight="9480" tabRatio="256" activeTab="1"/>
  </bookViews>
  <sheets>
    <sheet name="Daten" sheetId="1" r:id="rId1"/>
    <sheet name="Diagramm" sheetId="17" r:id="rId2"/>
  </sheets>
  <definedNames>
    <definedName name="Beschriftung">OFFSET(Daten!$B$10,0,0,COUNTA(Daten!$B$10:$B$27),-1)</definedName>
    <definedName name="Daten01">OFFSET(Daten!$E$10,0,0,COUNTA(Daten!$E$10:$E$27),-1)</definedName>
    <definedName name="Daten02">OFFSET(Daten!#REF!,0,0,COUNTA(Daten!#REF!),-1)</definedName>
    <definedName name="Daten03">OFFSET(Daten!#REF!,0,0,COUNTA(Daten!#REF!),-1)</definedName>
    <definedName name="Daten04">OFFSET(Daten!#REF!,0,0,COUNTA(Daten!#REF!),-1)</definedName>
    <definedName name="Daten05">OFFSET(Daten!#REF!,0,0,COUNTA(Daten!#REF!),-1)</definedName>
    <definedName name="Daten06">OFFSET(Daten!#REF!,0,0,COUNTA(Daten!#REF!),-1)</definedName>
    <definedName name="Daten07">OFFSET(Daten!#REF!,0,0,COUNTA(Daten!#REF!),-1)</definedName>
    <definedName name="Daten08">OFFSET(Daten!#REF!,0,0,COUNTA(Daten!#REF!),-1)</definedName>
    <definedName name="Daten09">OFFSET(Daten!#REF!,0,0,COUNTA(Daten!#REF!),-1)</definedName>
    <definedName name="Daten10">OFFSET(Daten!#REF!,0,0,COUNTA(Daten!#REF!),-1)</definedName>
    <definedName name="Print_Area" localSheetId="1">Diagramm!$B$1:$N$30</definedName>
  </definedNames>
  <calcPr calcId="152511" concurrentCalc="0"/>
</workbook>
</file>

<file path=xl/calcChain.xml><?xml version="1.0" encoding="utf-8"?>
<calcChain xmlns="http://schemas.openxmlformats.org/spreadsheetml/2006/main">
  <c r="Y3" i="1" l="1"/>
</calcChain>
</file>

<file path=xl/sharedStrings.xml><?xml version="1.0" encoding="utf-8"?>
<sst xmlns="http://schemas.openxmlformats.org/spreadsheetml/2006/main" count="22" uniqueCount="21">
  <si>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</si>
  <si>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</si>
  <si>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</si>
  <si>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</si>
  <si>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</si>
  <si>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</si>
  <si>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</si>
  <si>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</si>
  <si>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</si>
  <si>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</si>
  <si>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Energieträger</t>
  </si>
  <si>
    <t>Gesamter Materialaufwand (Total Material Requirement) Deutschlands</t>
  </si>
  <si>
    <t>Dittrich, M., Giljum, S,., Lutter, S., Polzin, C.: Aktualisierung von nationalen und internationalen Ressourcenkennzahlen. Wien, 2012. Im Auftrag des UBA, Förderkennzeichen 363 01 417</t>
  </si>
  <si>
    <t>Tonnen pro Person</t>
  </si>
  <si>
    <t>Biomasse</t>
  </si>
  <si>
    <t>Minerale</t>
  </si>
  <si>
    <t>Metallerze</t>
  </si>
  <si>
    <t>Andere Produkte</t>
  </si>
  <si>
    <t>Erosion</t>
  </si>
  <si>
    <t>Gesamt</t>
  </si>
  <si>
    <t>Milliarden Tonnen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</si>
</sst>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164" formatCode="&quot;Quelle:&quot;\ @"/>
    <numFmt numFmtId="165" formatCode="###\ ###\ ##0;[Red]\-###\ ###\ ##0;\-"/>
    <numFmt numFmtId="166" formatCode="@\ *."/>
    <numFmt numFmtId="167" formatCode="\ \ \ \ \ \ \ \ \ \ @\ *."/>
    <numFmt numFmtId="168" formatCode="\ \ \ \ \ \ \ \ \ \ \ \ @\ *."/>
    <numFmt numFmtId="169" formatCode="\ \ \ \ \ \ \ \ \ \ \ \ @"/>
    <numFmt numFmtId="170" formatCode="\ \ \ \ \ \ \ \ \ \ \ \ \ @\ *."/>
    <numFmt numFmtId="171" formatCode="\ @\ *."/>
    <numFmt numFmtId="172" formatCode="\ @"/>
    <numFmt numFmtId="173" formatCode="\ \ @\ *."/>
    <numFmt numFmtId="174" formatCode="\ \ @"/>
    <numFmt numFmtId="175" formatCode="\ \ \ @\ *."/>
    <numFmt numFmtId="176" formatCode="\ \ \ @"/>
    <numFmt numFmtId="177" formatCode="\ \ \ \ @\ *."/>
    <numFmt numFmtId="178" formatCode="\ \ \ \ @"/>
    <numFmt numFmtId="179" formatCode="\ \ \ \ \ \ @\ *."/>
    <numFmt numFmtId="180" formatCode="\ \ \ \ \ \ @"/>
    <numFmt numFmtId="181" formatCode="\ \ \ \ \ \ \ @\ *."/>
    <numFmt numFmtId="182" formatCode="\ \ \ \ \ \ \ \ \ @\ *."/>
    <numFmt numFmtId="183" formatCode="\ \ \ \ \ \ \ \ \ @"/>
    <numFmt numFmtId="184" formatCode="_(* #,##0_);_(* \(#,##0\);_(* &quot;-&quot;_);_(@_)"/>
    <numFmt numFmtId="185" formatCode="_(&quot;$&quot;* #,##0_);_(&quot;$&quot;* \(#,##0\);_(&quot;$&quot;* &quot;-&quot;_);_(@_)"/>
    <numFmt numFmtId="186" formatCode="###\ ##0.0;[Red]\-###\ ##0.0;\-"/>
  </numFmts>
  <fonts count="37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7"/>
      <name val="Meta Offc"/>
      <family val="2"/>
    </font>
    <font>
      <b/>
      <sz val="9"/>
      <color rgb="FF080808"/>
      <name val="Cambria"/>
      <family val="1"/>
    </font>
    <font>
      <sz val="10"/>
      <color rgb="FF080808"/>
      <name val="Cambria"/>
      <family val="1"/>
    </font>
    <font>
      <b/>
      <sz val="10"/>
      <color rgb="FF080808"/>
      <name val="Cambria"/>
      <family val="1"/>
    </font>
    <font>
      <sz val="9"/>
      <color rgb="FF080808"/>
      <name val="Cambria"/>
      <family val="1"/>
    </font>
    <font>
      <b/>
      <sz val="9"/>
      <color rgb="FFFFFFFF"/>
      <name val="Cambria"/>
      <family val="1"/>
    </font>
    <font>
      <b/>
      <sz val="10"/>
      <color rgb="FFFFFFFF"/>
      <name val="Cambria"/>
      <family val="1"/>
    </font>
    <font>
      <sz val="10"/>
      <name val="MetaNormalLF-Roman"/>
      <family val="2"/>
    </font>
    <font>
      <sz val="9"/>
      <name val="MetaNormalLF-Roman"/>
      <family val="2"/>
    </font>
    <font>
      <sz val="10"/>
      <name val="Arial"/>
      <family val="2"/>
    </font>
    <font>
      <sz val="7"/>
      <name val="Letter Gothic CE"/>
      <family val="3"/>
      <charset val="238"/>
    </font>
    <font>
      <sz val="7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6E6E6"/>
        <bgColor indexed="64"/>
      </patternFill>
    </fill>
  </fills>
  <borders count="30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tted">
        <color theme="1"/>
      </right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dotted">
        <color theme="1"/>
      </right>
      <top/>
      <bottom style="thin">
        <color indexed="64"/>
      </bottom>
      <diagonal/>
    </border>
    <border>
      <left style="dotted">
        <color theme="1"/>
      </left>
      <right/>
      <top/>
      <bottom style="thin">
        <color indexed="64"/>
      </bottom>
      <diagonal/>
    </border>
    <border>
      <left style="dotted">
        <color theme="1"/>
      </left>
      <right/>
      <top/>
      <bottom/>
      <diagonal/>
    </border>
  </borders>
  <cellStyleXfs count="70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  <xf numFmtId="165" fontId="32" fillId="0" borderId="0">
      <alignment horizontal="right" indent="1"/>
    </xf>
    <xf numFmtId="9" fontId="34" fillId="0" borderId="0" applyFont="0" applyFill="0" applyBorder="0" applyAlignment="0" applyProtection="0"/>
    <xf numFmtId="166" fontId="19" fillId="0" borderId="0"/>
    <xf numFmtId="49" fontId="19" fillId="0" borderId="0"/>
    <xf numFmtId="167" fontId="19" fillId="0" borderId="0">
      <alignment horizontal="center"/>
    </xf>
    <xf numFmtId="168" fontId="19" fillId="0" borderId="0"/>
    <xf numFmtId="169" fontId="19" fillId="0" borderId="0"/>
    <xf numFmtId="170" fontId="19" fillId="0" borderId="0"/>
    <xf numFmtId="171" fontId="19" fillId="0" borderId="0"/>
    <xf numFmtId="172" fontId="35" fillId="0" borderId="0"/>
    <xf numFmtId="173" fontId="36" fillId="0" borderId="0"/>
    <xf numFmtId="174" fontId="35" fillId="0" borderId="0"/>
    <xf numFmtId="175" fontId="19" fillId="0" borderId="0"/>
    <xf numFmtId="176" fontId="19" fillId="0" borderId="0"/>
    <xf numFmtId="177" fontId="19" fillId="0" borderId="0"/>
    <xf numFmtId="178" fontId="35" fillId="0" borderId="0"/>
    <xf numFmtId="179" fontId="19" fillId="0" borderId="0">
      <alignment horizontal="center"/>
    </xf>
    <xf numFmtId="180" fontId="19" fillId="0" borderId="0">
      <alignment horizontal="center"/>
    </xf>
    <xf numFmtId="181" fontId="19" fillId="0" borderId="0">
      <alignment horizontal="center"/>
    </xf>
    <xf numFmtId="182" fontId="19" fillId="0" borderId="0">
      <alignment horizontal="center"/>
    </xf>
    <xf numFmtId="183" fontId="19" fillId="0" borderId="0">
      <alignment horizontal="center"/>
    </xf>
    <xf numFmtId="184" fontId="34" fillId="0" borderId="0" applyFont="0" applyFill="0" applyBorder="0" applyAlignment="0" applyProtection="0"/>
    <xf numFmtId="185" fontId="34" fillId="0" borderId="0" applyFont="0" applyFill="0" applyBorder="0" applyAlignment="0" applyProtection="0"/>
    <xf numFmtId="186" fontId="33" fillId="0" borderId="11" applyFill="0" applyBorder="0">
      <alignment horizontal="right" indent="1"/>
    </xf>
    <xf numFmtId="0" fontId="19" fillId="0" borderId="25"/>
    <xf numFmtId="166" fontId="35" fillId="0" borderId="0"/>
    <xf numFmtId="49" fontId="35" fillId="0" borderId="0"/>
  </cellStyleXfs>
  <cellXfs count="69">
    <xf numFmtId="0" fontId="0" fillId="0" borderId="0" xfId="0"/>
    <xf numFmtId="0" fontId="0" fillId="0" borderId="0" xfId="0" applyBorder="1"/>
    <xf numFmtId="0" fontId="20" fillId="0" borderId="0" xfId="0" applyFont="1" applyBorder="1" applyAlignment="1"/>
    <xf numFmtId="0" fontId="20" fillId="0" borderId="0" xfId="0" applyFont="1" applyBorder="1" applyAlignment="1">
      <alignment horizontal="right" indent="1"/>
    </xf>
    <xf numFmtId="0" fontId="21" fillId="0" borderId="0" xfId="0" applyFont="1" applyBorder="1" applyAlignment="1"/>
    <xf numFmtId="0" fontId="22" fillId="0" borderId="0" xfId="0" applyFont="1" applyBorder="1" applyAlignment="1"/>
    <xf numFmtId="0" fontId="27" fillId="24" borderId="0" xfId="0" applyFont="1" applyFill="1" applyProtection="1"/>
    <xf numFmtId="0" fontId="27" fillId="24" borderId="0" xfId="0" applyFont="1" applyFill="1"/>
    <xf numFmtId="0" fontId="27" fillId="24" borderId="0" xfId="0" applyFont="1" applyFill="1" applyBorder="1" applyProtection="1"/>
    <xf numFmtId="0" fontId="28" fillId="24" borderId="0" xfId="0" applyFont="1" applyFill="1" applyBorder="1" applyProtection="1">
      <protection locked="0"/>
    </xf>
    <xf numFmtId="0" fontId="26" fillId="24" borderId="21" xfId="0" applyFont="1" applyFill="1" applyBorder="1" applyAlignment="1">
      <alignment horizontal="left" vertical="center" wrapText="1"/>
    </xf>
    <xf numFmtId="0" fontId="28" fillId="24" borderId="0" xfId="0" applyFont="1" applyFill="1" applyBorder="1" applyAlignment="1" applyProtection="1">
      <alignment vertical="center"/>
    </xf>
    <xf numFmtId="0" fontId="26" fillId="26" borderId="21" xfId="0" applyFont="1" applyFill="1" applyBorder="1" applyAlignment="1">
      <alignment horizontal="left" vertical="center" wrapText="1"/>
    </xf>
    <xf numFmtId="0" fontId="30" fillId="25" borderId="14" xfId="0" applyFont="1" applyFill="1" applyBorder="1" applyAlignment="1">
      <alignment horizontal="right" vertical="center"/>
    </xf>
    <xf numFmtId="0" fontId="30" fillId="25" borderId="15" xfId="0" applyFont="1" applyFill="1" applyBorder="1" applyAlignment="1">
      <alignment horizontal="right" vertical="center"/>
    </xf>
    <xf numFmtId="0" fontId="0" fillId="24" borderId="0" xfId="0" applyFill="1" applyBorder="1"/>
    <xf numFmtId="0" fontId="20" fillId="24" borderId="0" xfId="0" applyFont="1" applyFill="1" applyBorder="1" applyAlignment="1">
      <alignment horizontal="right" indent="1"/>
    </xf>
    <xf numFmtId="0" fontId="0" fillId="24" borderId="0" xfId="0" applyFill="1" applyBorder="1" applyProtection="1"/>
    <xf numFmtId="0" fontId="20" fillId="24" borderId="0" xfId="0" applyFont="1" applyFill="1" applyBorder="1" applyAlignment="1" applyProtection="1">
      <alignment horizontal="right" indent="1"/>
    </xf>
    <xf numFmtId="0" fontId="0" fillId="26" borderId="11" xfId="0" applyFill="1" applyBorder="1" applyProtection="1"/>
    <xf numFmtId="0" fontId="0" fillId="26" borderId="0" xfId="0" applyFill="1" applyBorder="1" applyProtection="1"/>
    <xf numFmtId="0" fontId="20" fillId="26" borderId="0" xfId="0" applyFont="1" applyFill="1" applyBorder="1" applyProtection="1"/>
    <xf numFmtId="0" fontId="0" fillId="26" borderId="16" xfId="0" applyFill="1" applyBorder="1" applyProtection="1"/>
    <xf numFmtId="0" fontId="0" fillId="26" borderId="11" xfId="0" applyFill="1" applyBorder="1"/>
    <xf numFmtId="0" fontId="0" fillId="26" borderId="0" xfId="0" applyFill="1" applyBorder="1"/>
    <xf numFmtId="0" fontId="0" fillId="26" borderId="16" xfId="0" applyFill="1" applyBorder="1"/>
    <xf numFmtId="0" fontId="20" fillId="26" borderId="0" xfId="0" applyFont="1" applyFill="1" applyBorder="1"/>
    <xf numFmtId="0" fontId="0" fillId="26" borderId="12" xfId="0" applyFill="1" applyBorder="1"/>
    <xf numFmtId="0" fontId="0" fillId="26" borderId="17" xfId="0" applyFill="1" applyBorder="1"/>
    <xf numFmtId="0" fontId="0" fillId="26" borderId="18" xfId="0" applyFill="1" applyBorder="1"/>
    <xf numFmtId="0" fontId="0" fillId="24" borderId="0" xfId="0" applyFill="1" applyBorder="1" applyAlignment="1">
      <alignment vertical="center"/>
    </xf>
    <xf numFmtId="0" fontId="25" fillId="24" borderId="0" xfId="0" applyFont="1" applyFill="1" applyBorder="1" applyAlignment="1">
      <alignment vertical="center"/>
    </xf>
    <xf numFmtId="164" fontId="24" fillId="24" borderId="0" xfId="0" applyNumberFormat="1" applyFont="1" applyFill="1" applyBorder="1" applyAlignment="1">
      <alignment vertical="top" wrapText="1"/>
    </xf>
    <xf numFmtId="0" fontId="23" fillId="24" borderId="0" xfId="0" applyFont="1" applyFill="1" applyBorder="1" applyAlignment="1">
      <alignment vertical="top"/>
    </xf>
    <xf numFmtId="0" fontId="30" fillId="25" borderId="22" xfId="0" applyFont="1" applyFill="1" applyBorder="1" applyAlignment="1">
      <alignment horizontal="left" vertical="center" wrapText="1"/>
    </xf>
    <xf numFmtId="3" fontId="29" fillId="24" borderId="21" xfId="0" applyNumberFormat="1" applyFont="1" applyFill="1" applyBorder="1" applyAlignment="1">
      <alignment horizontal="center" vertical="center" wrapText="1"/>
    </xf>
    <xf numFmtId="0" fontId="30" fillId="25" borderId="23" xfId="0" applyFont="1" applyFill="1" applyBorder="1" applyAlignment="1">
      <alignment horizontal="center" vertical="center" wrapText="1"/>
    </xf>
    <xf numFmtId="0" fontId="25" fillId="24" borderId="0" xfId="0" applyFont="1" applyFill="1" applyBorder="1" applyAlignment="1" applyProtection="1">
      <alignment horizontal="left" vertical="top" wrapText="1"/>
    </xf>
    <xf numFmtId="0" fontId="0" fillId="0" borderId="0" xfId="0" applyFill="1"/>
    <xf numFmtId="0" fontId="0" fillId="0" borderId="26" xfId="0" applyFill="1" applyBorder="1"/>
    <xf numFmtId="0" fontId="0" fillId="0" borderId="25" xfId="0" applyBorder="1"/>
    <xf numFmtId="0" fontId="0" fillId="0" borderId="24" xfId="0" applyBorder="1"/>
    <xf numFmtId="0" fontId="0" fillId="0" borderId="11" xfId="0" applyFill="1" applyBorder="1"/>
    <xf numFmtId="0" fontId="0" fillId="0" borderId="16" xfId="0" applyBorder="1"/>
    <xf numFmtId="0" fontId="0" fillId="24" borderId="16" xfId="0" applyFill="1" applyBorder="1"/>
    <xf numFmtId="0" fontId="0" fillId="24" borderId="16" xfId="0" applyFill="1" applyBorder="1" applyProtection="1"/>
    <xf numFmtId="0" fontId="0" fillId="0" borderId="12" xfId="0" applyFill="1" applyBorder="1"/>
    <xf numFmtId="0" fontId="0" fillId="24" borderId="17" xfId="0" applyFill="1" applyBorder="1"/>
    <xf numFmtId="0" fontId="0" fillId="24" borderId="18" xfId="0" applyFill="1" applyBorder="1"/>
    <xf numFmtId="3" fontId="29" fillId="26" borderId="21" xfId="0" applyNumberFormat="1" applyFont="1" applyFill="1" applyBorder="1" applyAlignment="1">
      <alignment horizontal="center" vertical="center" wrapText="1"/>
    </xf>
    <xf numFmtId="0" fontId="28" fillId="24" borderId="0" xfId="0" applyFont="1" applyFill="1"/>
    <xf numFmtId="0" fontId="28" fillId="24" borderId="0" xfId="0" applyFont="1" applyFill="1" applyProtection="1"/>
    <xf numFmtId="0" fontId="30" fillId="25" borderId="22" xfId="0" applyFont="1" applyFill="1" applyBorder="1" applyAlignment="1">
      <alignment horizontal="center" vertical="center" wrapText="1"/>
    </xf>
    <xf numFmtId="0" fontId="26" fillId="24" borderId="27" xfId="0" applyFont="1" applyFill="1" applyBorder="1" applyAlignment="1">
      <alignment horizontal="left" vertical="center" wrapText="1"/>
    </xf>
    <xf numFmtId="3" fontId="29" fillId="24" borderId="27" xfId="0" applyNumberFormat="1" applyFont="1" applyFill="1" applyBorder="1" applyAlignment="1">
      <alignment horizontal="center" vertical="center" wrapText="1"/>
    </xf>
    <xf numFmtId="3" fontId="26" fillId="24" borderId="29" xfId="0" applyNumberFormat="1" applyFont="1" applyFill="1" applyBorder="1" applyAlignment="1">
      <alignment horizontal="center" vertical="center" wrapText="1"/>
    </xf>
    <xf numFmtId="3" fontId="26" fillId="26" borderId="29" xfId="0" applyNumberFormat="1" applyFont="1" applyFill="1" applyBorder="1" applyAlignment="1">
      <alignment horizontal="center" vertical="center" wrapText="1"/>
    </xf>
    <xf numFmtId="3" fontId="26" fillId="24" borderId="28" xfId="0" applyNumberFormat="1" applyFont="1" applyFill="1" applyBorder="1" applyAlignment="1">
      <alignment horizontal="center" vertical="center" wrapText="1"/>
    </xf>
    <xf numFmtId="0" fontId="27" fillId="24" borderId="13" xfId="0" applyFont="1" applyFill="1" applyBorder="1" applyAlignment="1" applyProtection="1">
      <alignment horizontal="left" vertical="center" wrapText="1"/>
      <protection locked="0"/>
    </xf>
    <xf numFmtId="0" fontId="27" fillId="24" borderId="13" xfId="0" applyFont="1" applyFill="1" applyBorder="1" applyAlignment="1" applyProtection="1">
      <alignment horizontal="left" vertical="center"/>
      <protection locked="0"/>
    </xf>
    <xf numFmtId="0" fontId="27" fillId="24" borderId="10" xfId="0" applyFont="1" applyFill="1" applyBorder="1" applyAlignment="1" applyProtection="1">
      <alignment horizontal="left" vertical="center"/>
      <protection locked="0"/>
    </xf>
    <xf numFmtId="0" fontId="27" fillId="24" borderId="13" xfId="0" applyFont="1" applyFill="1" applyBorder="1" applyAlignment="1" applyProtection="1">
      <alignment horizontal="left"/>
      <protection locked="0"/>
    </xf>
    <xf numFmtId="0" fontId="27" fillId="24" borderId="10" xfId="0" applyFont="1" applyFill="1" applyBorder="1" applyAlignment="1" applyProtection="1">
      <alignment horizontal="left"/>
      <protection locked="0"/>
    </xf>
    <xf numFmtId="0" fontId="27" fillId="24" borderId="19" xfId="0" applyFont="1" applyFill="1" applyBorder="1" applyAlignment="1" applyProtection="1">
      <alignment horizontal="left" vertical="center" wrapText="1"/>
      <protection locked="0"/>
    </xf>
    <xf numFmtId="0" fontId="27" fillId="24" borderId="20" xfId="0" applyFont="1" applyFill="1" applyBorder="1" applyAlignment="1" applyProtection="1">
      <alignment horizontal="left" vertical="center" wrapText="1"/>
      <protection locked="0"/>
    </xf>
    <xf numFmtId="0" fontId="31" fillId="25" borderId="19" xfId="0" applyFont="1" applyFill="1" applyBorder="1" applyAlignment="1">
      <alignment horizontal="center" vertical="center"/>
    </xf>
    <xf numFmtId="0" fontId="31" fillId="25" borderId="20" xfId="0" applyFont="1" applyFill="1" applyBorder="1" applyAlignment="1">
      <alignment horizontal="center" vertical="center"/>
    </xf>
    <xf numFmtId="0" fontId="31" fillId="25" borderId="13" xfId="0" applyFont="1" applyFill="1" applyBorder="1" applyAlignment="1">
      <alignment horizontal="center" vertical="center"/>
    </xf>
    <xf numFmtId="0" fontId="25" fillId="24" borderId="0" xfId="0" applyFont="1" applyFill="1" applyBorder="1" applyAlignment="1" applyProtection="1">
      <alignment horizontal="left" vertical="top" wrapText="1"/>
    </xf>
  </cellXfs>
  <cellStyles count="70">
    <cellStyle name="0mitP" xfId="45"/>
    <cellStyle name="0ohneP" xfId="46"/>
    <cellStyle name="10mitP" xfId="47"/>
    <cellStyle name="12mitP" xfId="48"/>
    <cellStyle name="12ohneP" xfId="49"/>
    <cellStyle name="13mitP" xfId="50"/>
    <cellStyle name="1mitP" xfId="51"/>
    <cellStyle name="1ohneP" xfId="52"/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2mitP" xfId="53"/>
    <cellStyle name="2ohneP" xfId="54"/>
    <cellStyle name="3mitP" xfId="55"/>
    <cellStyle name="3ohneP" xfId="56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4mitP" xfId="57"/>
    <cellStyle name="4ohneP" xfId="58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6mitP" xfId="59"/>
    <cellStyle name="6ohneP" xfId="60"/>
    <cellStyle name="7mitP" xfId="61"/>
    <cellStyle name="9mitP" xfId="62"/>
    <cellStyle name="9ohneP" xfId="63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Comma [0]" xfId="64"/>
    <cellStyle name="Currency [0]" xfId="65"/>
    <cellStyle name="Eine_Nachkommastelle" xfId="66"/>
    <cellStyle name="Eingabe" xfId="27" builtinId="20" customBuiltin="1"/>
    <cellStyle name="Ergebnis" xfId="28" builtinId="25" customBuiltin="1"/>
    <cellStyle name="Erklärender Text" xfId="29" builtinId="53" customBuiltin="1"/>
    <cellStyle name="Fuss" xfId="67"/>
    <cellStyle name="Gut" xfId="30" builtinId="26" customBuiltin="1"/>
    <cellStyle name="mitP" xfId="68"/>
    <cellStyle name="Neutral" xfId="31" builtinId="28" customBuiltin="1"/>
    <cellStyle name="Notiz" xfId="32" builtinId="10" customBuiltin="1"/>
    <cellStyle name="Ohne_Nachkomma" xfId="43"/>
    <cellStyle name="ohneP" xfId="69"/>
    <cellStyle name="Prozent 2" xfId="44"/>
    <cellStyle name="Schlecht" xfId="33" builtinId="27" customBuiltin="1"/>
    <cellStyle name="Standard" xfId="0" builtinId="0"/>
    <cellStyle name="Standard 2" xfId="42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4B4B4D"/>
      <color rgb="FFFFFFFF"/>
      <color rgb="FF080808"/>
      <color rgb="FFE6E6E6"/>
      <color rgb="FF333333"/>
      <color rgb="FF5EAD35"/>
      <color rgb="FF125D86"/>
      <color rgb="FF005F85"/>
      <color rgb="FF61B931"/>
      <color rgb="FF0B90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7952476911066007E-2"/>
          <c:y val="7.1095755756180601E-2"/>
          <c:w val="0.85288755739095123"/>
          <c:h val="0.68074086725980798"/>
        </c:manualLayout>
      </c:layout>
      <c:barChart>
        <c:barDir val="col"/>
        <c:grouping val="stacked"/>
        <c:varyColors val="0"/>
        <c:ser>
          <c:idx val="2"/>
          <c:order val="1"/>
          <c:tx>
            <c:strRef>
              <c:f>Daten!$D$9</c:f>
              <c:strCache>
                <c:ptCount val="1"/>
                <c:pt idx="0">
                  <c:v>Biomasse</c:v>
                </c:pt>
              </c:strCache>
            </c:strRef>
          </c:tx>
          <c:spPr>
            <a:solidFill>
              <a:schemeClr val="bg1"/>
            </a:solidFill>
            <a:ln w="9525">
              <a:noFill/>
            </a:ln>
          </c:spPr>
          <c:invertIfNegative val="0"/>
          <c:dPt>
            <c:idx val="18"/>
            <c:invertIfNegative val="0"/>
            <c:bubble3D val="0"/>
            <c:spPr>
              <a:solidFill>
                <a:schemeClr val="bg1"/>
              </a:solidFill>
              <a:ln w="9525">
                <a:noFill/>
              </a:ln>
            </c:spPr>
          </c:dPt>
          <c:dPt>
            <c:idx val="19"/>
            <c:invertIfNegative val="0"/>
            <c:bubble3D val="0"/>
            <c:spPr>
              <a:solidFill>
                <a:schemeClr val="bg1"/>
              </a:solidFill>
              <a:ln w="9525">
                <a:noFill/>
              </a:ln>
            </c:spPr>
          </c:dPt>
          <c:dPt>
            <c:idx val="20"/>
            <c:invertIfNegative val="0"/>
            <c:bubble3D val="0"/>
            <c:spPr>
              <a:solidFill>
                <a:schemeClr val="bg1"/>
              </a:solidFill>
              <a:ln w="9525">
                <a:noFill/>
              </a:ln>
            </c:spPr>
          </c:dPt>
          <c:cat>
            <c:numRef>
              <c:f>Daten!$B$10:$B$28</c:f>
              <c:numCache>
                <c:formatCode>General</c:formatCode>
                <c:ptCount val="1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</c:numCache>
            </c:numRef>
          </c:cat>
          <c:val>
            <c:numRef>
              <c:f>Daten!$D$10:$D$28</c:f>
              <c:numCache>
                <c:formatCode>#,##0</c:formatCode>
                <c:ptCount val="19"/>
                <c:pt idx="0">
                  <c:v>701795738.00010157</c:v>
                </c:pt>
                <c:pt idx="1">
                  <c:v>596808323.80671787</c:v>
                </c:pt>
                <c:pt idx="2">
                  <c:v>618888724.79537821</c:v>
                </c:pt>
                <c:pt idx="3">
                  <c:v>602234280.60569704</c:v>
                </c:pt>
                <c:pt idx="4">
                  <c:v>644101189.74232137</c:v>
                </c:pt>
                <c:pt idx="5">
                  <c:v>648644281.43793917</c:v>
                </c:pt>
                <c:pt idx="6">
                  <c:v>650866858.88467002</c:v>
                </c:pt>
                <c:pt idx="7">
                  <c:v>668217568.28861594</c:v>
                </c:pt>
                <c:pt idx="8">
                  <c:v>683966823.78746796</c:v>
                </c:pt>
                <c:pt idx="9">
                  <c:v>689269717.29681301</c:v>
                </c:pt>
                <c:pt idx="10">
                  <c:v>705798586.28488493</c:v>
                </c:pt>
                <c:pt idx="11">
                  <c:v>712279749.65726495</c:v>
                </c:pt>
                <c:pt idx="12">
                  <c:v>703269937.38520193</c:v>
                </c:pt>
                <c:pt idx="13">
                  <c:v>676650327.87533998</c:v>
                </c:pt>
                <c:pt idx="14">
                  <c:v>747937892.11196184</c:v>
                </c:pt>
                <c:pt idx="15">
                  <c:v>768392504.67835999</c:v>
                </c:pt>
                <c:pt idx="16">
                  <c:v>820088898.81171393</c:v>
                </c:pt>
                <c:pt idx="17">
                  <c:v>861577431.18464303</c:v>
                </c:pt>
                <c:pt idx="18">
                  <c:v>831798864.89279878</c:v>
                </c:pt>
              </c:numCache>
            </c:numRef>
          </c:val>
        </c:ser>
        <c:ser>
          <c:idx val="1"/>
          <c:order val="2"/>
          <c:tx>
            <c:strRef>
              <c:f>Daten!$E$9</c:f>
              <c:strCache>
                <c:ptCount val="1"/>
                <c:pt idx="0">
                  <c:v>Minerale</c:v>
                </c:pt>
              </c:strCache>
            </c:strRef>
          </c:tx>
          <c:spPr>
            <a:solidFill>
              <a:schemeClr val="accent4"/>
            </a:solidFill>
            <a:ln w="9525">
              <a:noFill/>
            </a:ln>
          </c:spPr>
          <c:invertIfNegative val="0"/>
          <c:cat>
            <c:numRef>
              <c:f>Daten!$B$10:$B$28</c:f>
              <c:numCache>
                <c:formatCode>General</c:formatCode>
                <c:ptCount val="1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</c:numCache>
            </c:numRef>
          </c:cat>
          <c:val>
            <c:numRef>
              <c:f>Daten!$E$10:$E$28</c:f>
              <c:numCache>
                <c:formatCode>#,##0</c:formatCode>
                <c:ptCount val="19"/>
                <c:pt idx="0">
                  <c:v>844039339.61583245</c:v>
                </c:pt>
                <c:pt idx="1">
                  <c:v>892590390.52809525</c:v>
                </c:pt>
                <c:pt idx="2">
                  <c:v>1002781429.4539137</c:v>
                </c:pt>
                <c:pt idx="3">
                  <c:v>987769980.45303881</c:v>
                </c:pt>
                <c:pt idx="4">
                  <c:v>1104348394.7063918</c:v>
                </c:pt>
                <c:pt idx="5">
                  <c:v>1076977186.2261524</c:v>
                </c:pt>
                <c:pt idx="6">
                  <c:v>1043592313.1067287</c:v>
                </c:pt>
                <c:pt idx="7">
                  <c:v>1020630735.0633658</c:v>
                </c:pt>
                <c:pt idx="8">
                  <c:v>1005344951.9488215</c:v>
                </c:pt>
                <c:pt idx="9">
                  <c:v>1049558672.1481464</c:v>
                </c:pt>
                <c:pt idx="10">
                  <c:v>989871442.46580005</c:v>
                </c:pt>
                <c:pt idx="11">
                  <c:v>914508339.59949994</c:v>
                </c:pt>
                <c:pt idx="12">
                  <c:v>887129102.14340007</c:v>
                </c:pt>
                <c:pt idx="13">
                  <c:v>888850429.02749991</c:v>
                </c:pt>
                <c:pt idx="14">
                  <c:v>856032835.36460006</c:v>
                </c:pt>
                <c:pt idx="15">
                  <c:v>840413355.12595999</c:v>
                </c:pt>
                <c:pt idx="16">
                  <c:v>884438340.32577002</c:v>
                </c:pt>
                <c:pt idx="17">
                  <c:v>853743545.69917989</c:v>
                </c:pt>
                <c:pt idx="18">
                  <c:v>830783499.38759291</c:v>
                </c:pt>
              </c:numCache>
            </c:numRef>
          </c:val>
        </c:ser>
        <c:ser>
          <c:idx val="3"/>
          <c:order val="3"/>
          <c:tx>
            <c:strRef>
              <c:f>Daten!$F$9</c:f>
              <c:strCache>
                <c:ptCount val="1"/>
                <c:pt idx="0">
                  <c:v>Energieträger</c:v>
                </c:pt>
              </c:strCache>
            </c:strRef>
          </c:tx>
          <c:spPr>
            <a:solidFill>
              <a:srgbClr val="4B4B4D"/>
            </a:solidFill>
            <a:ln>
              <a:noFill/>
            </a:ln>
          </c:spPr>
          <c:invertIfNegative val="0"/>
          <c:cat>
            <c:numRef>
              <c:f>Daten!$B$10:$B$28</c:f>
              <c:numCache>
                <c:formatCode>General</c:formatCode>
                <c:ptCount val="1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</c:numCache>
            </c:numRef>
          </c:cat>
          <c:val>
            <c:numRef>
              <c:f>Daten!$F$10:$F$28</c:f>
              <c:numCache>
                <c:formatCode>#,##0</c:formatCode>
                <c:ptCount val="19"/>
                <c:pt idx="0">
                  <c:v>4217929524.0404201</c:v>
                </c:pt>
                <c:pt idx="1">
                  <c:v>3456757281.9783483</c:v>
                </c:pt>
                <c:pt idx="2">
                  <c:v>3071171552.9506798</c:v>
                </c:pt>
                <c:pt idx="3">
                  <c:v>2828810967.8935041</c:v>
                </c:pt>
                <c:pt idx="4">
                  <c:v>2734469030.9060459</c:v>
                </c:pt>
                <c:pt idx="5">
                  <c:v>2576928322.2834301</c:v>
                </c:pt>
                <c:pt idx="6">
                  <c:v>2550191476.5200777</c:v>
                </c:pt>
                <c:pt idx="7">
                  <c:v>2457152623.6807656</c:v>
                </c:pt>
                <c:pt idx="8">
                  <c:v>2355389775.5490179</c:v>
                </c:pt>
                <c:pt idx="9">
                  <c:v>2286394931.227704</c:v>
                </c:pt>
                <c:pt idx="10">
                  <c:v>2354602755.8426442</c:v>
                </c:pt>
                <c:pt idx="11">
                  <c:v>2463340968.4800358</c:v>
                </c:pt>
                <c:pt idx="12">
                  <c:v>2522312651.228724</c:v>
                </c:pt>
                <c:pt idx="13">
                  <c:v>2480260161.8104501</c:v>
                </c:pt>
                <c:pt idx="14">
                  <c:v>2562369793.5325079</c:v>
                </c:pt>
                <c:pt idx="15">
                  <c:v>2523305781.8889122</c:v>
                </c:pt>
                <c:pt idx="16">
                  <c:v>2535645787.1809945</c:v>
                </c:pt>
                <c:pt idx="17">
                  <c:v>2566949348.2671576</c:v>
                </c:pt>
                <c:pt idx="18">
                  <c:v>2509990994.4293699</c:v>
                </c:pt>
              </c:numCache>
            </c:numRef>
          </c:val>
        </c:ser>
        <c:ser>
          <c:idx val="4"/>
          <c:order val="4"/>
          <c:tx>
            <c:strRef>
              <c:f>Daten!$G$9</c:f>
              <c:strCache>
                <c:ptCount val="1"/>
                <c:pt idx="0">
                  <c:v>Metallerze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</c:spPr>
          <c:invertIfNegative val="0"/>
          <c:cat>
            <c:numRef>
              <c:f>Daten!$B$10:$B$28</c:f>
              <c:numCache>
                <c:formatCode>General</c:formatCode>
                <c:ptCount val="1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</c:numCache>
            </c:numRef>
          </c:cat>
          <c:val>
            <c:numRef>
              <c:f>Daten!$G$10:$G$28</c:f>
              <c:numCache>
                <c:formatCode>#,##0</c:formatCode>
                <c:ptCount val="19"/>
                <c:pt idx="0">
                  <c:v>874924008.85940564</c:v>
                </c:pt>
                <c:pt idx="1">
                  <c:v>909524083.16101789</c:v>
                </c:pt>
                <c:pt idx="2">
                  <c:v>967641570.95398378</c:v>
                </c:pt>
                <c:pt idx="3">
                  <c:v>776264643.22338617</c:v>
                </c:pt>
                <c:pt idx="4">
                  <c:v>1019804341.3014302</c:v>
                </c:pt>
                <c:pt idx="5">
                  <c:v>1106749858.9396827</c:v>
                </c:pt>
                <c:pt idx="6">
                  <c:v>918368767.36448407</c:v>
                </c:pt>
                <c:pt idx="7">
                  <c:v>971423555.75560606</c:v>
                </c:pt>
                <c:pt idx="8">
                  <c:v>1070621027.8311954</c:v>
                </c:pt>
                <c:pt idx="9">
                  <c:v>1242049033.5624802</c:v>
                </c:pt>
                <c:pt idx="10">
                  <c:v>1103628978.1756396</c:v>
                </c:pt>
                <c:pt idx="11">
                  <c:v>1142152873.5483506</c:v>
                </c:pt>
                <c:pt idx="12">
                  <c:v>1100848774.4935031</c:v>
                </c:pt>
                <c:pt idx="13">
                  <c:v>1051887511.0800586</c:v>
                </c:pt>
                <c:pt idx="14">
                  <c:v>1144642665.1318331</c:v>
                </c:pt>
                <c:pt idx="15">
                  <c:v>1237480016.0328469</c:v>
                </c:pt>
                <c:pt idx="16">
                  <c:v>1408479350.9621825</c:v>
                </c:pt>
                <c:pt idx="17">
                  <c:v>1440426991.1846919</c:v>
                </c:pt>
                <c:pt idx="18">
                  <c:v>1405080421.6083264</c:v>
                </c:pt>
              </c:numCache>
            </c:numRef>
          </c:val>
        </c:ser>
        <c:ser>
          <c:idx val="5"/>
          <c:order val="5"/>
          <c:tx>
            <c:strRef>
              <c:f>Daten!$H$9</c:f>
              <c:strCache>
                <c:ptCount val="1"/>
                <c:pt idx="0">
                  <c:v>Andere Produkte</c:v>
                </c:pt>
              </c:strCache>
            </c:strRef>
          </c:tx>
          <c:spPr>
            <a:solidFill>
              <a:schemeClr val="bg2"/>
            </a:solidFill>
            <a:ln>
              <a:noFill/>
            </a:ln>
          </c:spPr>
          <c:invertIfNegative val="0"/>
          <c:cat>
            <c:numRef>
              <c:f>Daten!$B$10:$B$28</c:f>
              <c:numCache>
                <c:formatCode>General</c:formatCode>
                <c:ptCount val="1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</c:numCache>
            </c:numRef>
          </c:cat>
          <c:val>
            <c:numRef>
              <c:f>Daten!$H$10:$H$28</c:f>
              <c:numCache>
                <c:formatCode>#,##0</c:formatCode>
                <c:ptCount val="19"/>
                <c:pt idx="0">
                  <c:v>60767696.182238996</c:v>
                </c:pt>
                <c:pt idx="1">
                  <c:v>71481460.622494996</c:v>
                </c:pt>
                <c:pt idx="2">
                  <c:v>82372271.849945992</c:v>
                </c:pt>
                <c:pt idx="3">
                  <c:v>89769852.026561007</c:v>
                </c:pt>
                <c:pt idx="4">
                  <c:v>94534307.498645008</c:v>
                </c:pt>
                <c:pt idx="5">
                  <c:v>101704478.304188</c:v>
                </c:pt>
                <c:pt idx="6">
                  <c:v>97669256.01049</c:v>
                </c:pt>
                <c:pt idx="7">
                  <c:v>105527474.07180001</c:v>
                </c:pt>
                <c:pt idx="8">
                  <c:v>108760286.696059</c:v>
                </c:pt>
                <c:pt idx="9">
                  <c:v>108734987.321174</c:v>
                </c:pt>
                <c:pt idx="10">
                  <c:v>104616673.254866</c:v>
                </c:pt>
                <c:pt idx="11">
                  <c:v>110686274.92238401</c:v>
                </c:pt>
                <c:pt idx="12">
                  <c:v>106730335.158372</c:v>
                </c:pt>
                <c:pt idx="13">
                  <c:v>113077519.521587</c:v>
                </c:pt>
                <c:pt idx="14">
                  <c:v>108218950.437599</c:v>
                </c:pt>
                <c:pt idx="15">
                  <c:v>109982153.59524401</c:v>
                </c:pt>
                <c:pt idx="16">
                  <c:v>114918347.916428</c:v>
                </c:pt>
                <c:pt idx="17">
                  <c:v>109711109.179002</c:v>
                </c:pt>
                <c:pt idx="18">
                  <c:v>115243628.762153</c:v>
                </c:pt>
              </c:numCache>
            </c:numRef>
          </c:val>
        </c:ser>
        <c:ser>
          <c:idx val="6"/>
          <c:order val="6"/>
          <c:tx>
            <c:strRef>
              <c:f>Daten!$I$9</c:f>
              <c:strCache>
                <c:ptCount val="1"/>
                <c:pt idx="0">
                  <c:v>Erosion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</c:spPr>
          <c:invertIfNegative val="0"/>
          <c:cat>
            <c:numRef>
              <c:f>Daten!$B$10:$B$28</c:f>
              <c:numCache>
                <c:formatCode>General</c:formatCode>
                <c:ptCount val="1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</c:numCache>
            </c:numRef>
          </c:cat>
          <c:val>
            <c:numRef>
              <c:f>Daten!$I$10:$I$28</c:f>
              <c:numCache>
                <c:formatCode>#,##0</c:formatCode>
                <c:ptCount val="19"/>
                <c:pt idx="0">
                  <c:v>330062762.55987394</c:v>
                </c:pt>
                <c:pt idx="1">
                  <c:v>316256523.76709533</c:v>
                </c:pt>
                <c:pt idx="2">
                  <c:v>320565813.84790754</c:v>
                </c:pt>
                <c:pt idx="3">
                  <c:v>319046055.11236614</c:v>
                </c:pt>
                <c:pt idx="4">
                  <c:v>319933706.12722856</c:v>
                </c:pt>
                <c:pt idx="5">
                  <c:v>318076829.34839916</c:v>
                </c:pt>
                <c:pt idx="6">
                  <c:v>304048817.98721731</c:v>
                </c:pt>
                <c:pt idx="7">
                  <c:v>316840520.50608343</c:v>
                </c:pt>
                <c:pt idx="8">
                  <c:v>324195342.24194545</c:v>
                </c:pt>
                <c:pt idx="9">
                  <c:v>326561710.59634048</c:v>
                </c:pt>
                <c:pt idx="10">
                  <c:v>329350791.37280118</c:v>
                </c:pt>
                <c:pt idx="11">
                  <c:v>347266591.69218832</c:v>
                </c:pt>
                <c:pt idx="12">
                  <c:v>342922916.93110216</c:v>
                </c:pt>
                <c:pt idx="13">
                  <c:v>337496884.26340735</c:v>
                </c:pt>
                <c:pt idx="14">
                  <c:v>364454394.74147177</c:v>
                </c:pt>
                <c:pt idx="15">
                  <c:v>385378941.5556761</c:v>
                </c:pt>
                <c:pt idx="16">
                  <c:v>434857752.5435077</c:v>
                </c:pt>
                <c:pt idx="17">
                  <c:v>443182622.28520513</c:v>
                </c:pt>
                <c:pt idx="18">
                  <c:v>424101094.44302022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529792768"/>
        <c:axId val="303284608"/>
      </c:barChart>
      <c:lineChart>
        <c:grouping val="standard"/>
        <c:varyColors val="0"/>
        <c:ser>
          <c:idx val="7"/>
          <c:order val="7"/>
          <c:spPr>
            <a:ln>
              <a:noFill/>
            </a:ln>
          </c:spPr>
          <c:marker>
            <c:symbol val="none"/>
          </c:marker>
          <c:dLbls>
            <c:numFmt formatCode="#,##0.0" sourceLinked="0"/>
            <c:spPr>
              <a:solidFill>
                <a:srgbClr val="080808"/>
              </a:solidFill>
            </c:spPr>
            <c:txPr>
              <a:bodyPr/>
              <a:lstStyle/>
              <a:p>
                <a:pPr>
                  <a:defRPr sz="800" b="1">
                    <a:solidFill>
                      <a:srgbClr val="FFFFFF"/>
                    </a:solidFill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Daten!$J$10:$J$28</c:f>
              <c:numCache>
                <c:formatCode>#,##0</c:formatCode>
                <c:ptCount val="19"/>
                <c:pt idx="0">
                  <c:v>7029519069.2578716</c:v>
                </c:pt>
                <c:pt idx="1">
                  <c:v>6243418063.8637695</c:v>
                </c:pt>
                <c:pt idx="2">
                  <c:v>6063421363.8518085</c:v>
                </c:pt>
                <c:pt idx="3">
                  <c:v>5603895779.3145533</c:v>
                </c:pt>
                <c:pt idx="4">
                  <c:v>5917190970.2820625</c:v>
                </c:pt>
                <c:pt idx="5">
                  <c:v>5829080956.5397911</c:v>
                </c:pt>
                <c:pt idx="6">
                  <c:v>5564737489.8736677</c:v>
                </c:pt>
                <c:pt idx="7">
                  <c:v>5539792477.3662367</c:v>
                </c:pt>
                <c:pt idx="8">
                  <c:v>5548278208.0545073</c:v>
                </c:pt>
                <c:pt idx="9">
                  <c:v>5702569052.1526575</c:v>
                </c:pt>
                <c:pt idx="10">
                  <c:v>5587869227.3966351</c:v>
                </c:pt>
                <c:pt idx="11">
                  <c:v>5690234797.8997231</c:v>
                </c:pt>
                <c:pt idx="12">
                  <c:v>5663213717.3403034</c:v>
                </c:pt>
                <c:pt idx="13">
                  <c:v>5548222833.5783434</c:v>
                </c:pt>
                <c:pt idx="14">
                  <c:v>5783656531.319973</c:v>
                </c:pt>
                <c:pt idx="15">
                  <c:v>5864952752.8769999</c:v>
                </c:pt>
                <c:pt idx="16">
                  <c:v>6198428477.7405968</c:v>
                </c:pt>
                <c:pt idx="17">
                  <c:v>6275591047.7998781</c:v>
                </c:pt>
                <c:pt idx="18">
                  <c:v>6116998503.5232611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9792768"/>
        <c:axId val="303284608"/>
      </c:lineChart>
      <c:lineChart>
        <c:grouping val="standard"/>
        <c:varyColors val="0"/>
        <c:ser>
          <c:idx val="0"/>
          <c:order val="0"/>
          <c:tx>
            <c:strRef>
              <c:f>Daten!$C$9</c:f>
              <c:strCache>
                <c:ptCount val="1"/>
                <c:pt idx="0">
                  <c:v>Tonnen pro Person</c:v>
                </c:pt>
              </c:strCache>
            </c:strRef>
          </c:tx>
          <c:spPr>
            <a:ln>
              <a:solidFill>
                <a:schemeClr val="accent2"/>
              </a:solidFill>
            </a:ln>
          </c:spPr>
          <c:marker>
            <c:symbol val="none"/>
          </c:marker>
          <c:dPt>
            <c:idx val="18"/>
            <c:bubble3D val="0"/>
            <c:spPr>
              <a:ln>
                <a:solidFill>
                  <a:srgbClr val="CE1F5E"/>
                </a:solidFill>
                <a:prstDash val="solid"/>
              </a:ln>
            </c:spPr>
          </c:dPt>
          <c:dPt>
            <c:idx val="19"/>
            <c:bubble3D val="0"/>
            <c:spPr>
              <a:ln>
                <a:solidFill>
                  <a:schemeClr val="accent2"/>
                </a:solidFill>
                <a:prstDash val="dash"/>
              </a:ln>
            </c:spPr>
          </c:dPt>
          <c:cat>
            <c:numRef>
              <c:f>Daten!$B$10:$B$28</c:f>
              <c:numCache>
                <c:formatCode>General</c:formatCode>
                <c:ptCount val="1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</c:numCache>
            </c:numRef>
          </c:cat>
          <c:val>
            <c:numRef>
              <c:f>Daten!$C$10:$C$28</c:f>
              <c:numCache>
                <c:formatCode>#,##0</c:formatCode>
                <c:ptCount val="19"/>
                <c:pt idx="0">
                  <c:v>88.496205220221711</c:v>
                </c:pt>
                <c:pt idx="1">
                  <c:v>78.02907071092271</c:v>
                </c:pt>
                <c:pt idx="2">
                  <c:v>75.2061590078861</c:v>
                </c:pt>
                <c:pt idx="3">
                  <c:v>69.050911569256158</c:v>
                </c:pt>
                <c:pt idx="4">
                  <c:v>72.589319523554423</c:v>
                </c:pt>
                <c:pt idx="5">
                  <c:v>71.398066638982272</c:v>
                </c:pt>
                <c:pt idx="6">
                  <c:v>67.935558768845439</c:v>
                </c:pt>
                <c:pt idx="7">
                  <c:v>67.49999972421729</c:v>
                </c:pt>
                <c:pt idx="8">
                  <c:v>67.623169744835366</c:v>
                </c:pt>
                <c:pt idx="9">
                  <c:v>69.469819242421551</c:v>
                </c:pt>
                <c:pt idx="10">
                  <c:v>67.970675433604612</c:v>
                </c:pt>
                <c:pt idx="11">
                  <c:v>69.112443344706534</c:v>
                </c:pt>
                <c:pt idx="12">
                  <c:v>68.63835891477558</c:v>
                </c:pt>
                <c:pt idx="13">
                  <c:v>67.217780661469376</c:v>
                </c:pt>
                <c:pt idx="14">
                  <c:v>70.091123524181242</c:v>
                </c:pt>
                <c:pt idx="15">
                  <c:v>71.116714234334182</c:v>
                </c:pt>
                <c:pt idx="16">
                  <c:v>75.245153538795421</c:v>
                </c:pt>
                <c:pt idx="17">
                  <c:v>76.283798596771376</c:v>
                </c:pt>
                <c:pt idx="18">
                  <c:v>74.497519811976119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3285392"/>
        <c:axId val="303285000"/>
      </c:lineChart>
      <c:catAx>
        <c:axId val="529792768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Daten!$B$6</c:f>
              <c:strCache>
                <c:ptCount val="1"/>
              </c:strCache>
            </c:strRef>
          </c:tx>
          <c:layout/>
          <c:overlay val="0"/>
          <c:txPr>
            <a:bodyPr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/>
          <a:lstStyle/>
          <a:p>
            <a:pPr>
              <a:defRPr sz="85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303284608"/>
        <c:crosses val="autoZero"/>
        <c:auto val="1"/>
        <c:lblAlgn val="ctr"/>
        <c:lblOffset val="100"/>
        <c:noMultiLvlLbl val="0"/>
      </c:catAx>
      <c:valAx>
        <c:axId val="303284608"/>
        <c:scaling>
          <c:orientation val="minMax"/>
          <c:max val="8000000000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Daten!$B$5</c:f>
              <c:strCache>
                <c:ptCount val="1"/>
                <c:pt idx="0">
                  <c:v>Milliarden Tonnen</c:v>
                </c:pt>
              </c:strCache>
            </c:strRef>
          </c:tx>
          <c:layout>
            <c:manualLayout>
              <c:xMode val="edge"/>
              <c:yMode val="edge"/>
              <c:x val="5.2857141496455672E-2"/>
              <c:y val="8.9656995444009138E-3"/>
            </c:manualLayout>
          </c:layout>
          <c:overlay val="0"/>
          <c:txPr>
            <a:bodyPr rot="0" vert="horz"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#,##0\ 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529792768"/>
        <c:crosses val="autoZero"/>
        <c:crossBetween val="between"/>
        <c:majorUnit val="1000000000"/>
        <c:minorUnit val="200000000"/>
        <c:dispUnits>
          <c:builtInUnit val="billions"/>
        </c:dispUnits>
      </c:valAx>
      <c:valAx>
        <c:axId val="303285000"/>
        <c:scaling>
          <c:orientation val="minMax"/>
        </c:scaling>
        <c:delete val="0"/>
        <c:axPos val="r"/>
        <c:title>
          <c:tx>
            <c:rich>
              <a:bodyPr rot="0" vert="horz"/>
              <a:lstStyle/>
              <a:p>
                <a:pPr>
                  <a:defRPr sz="900" b="1">
                    <a:solidFill>
                      <a:sysClr val="windowText" lastClr="000000"/>
                    </a:solidFill>
                    <a:latin typeface="Meta Offc" pitchFamily="34" charset="0"/>
                    <a:cs typeface="Meta Offc" pitchFamily="34" charset="0"/>
                  </a:defRPr>
                </a:pPr>
                <a:r>
                  <a:rPr lang="de-DE" sz="900" b="1">
                    <a:solidFill>
                      <a:sysClr val="windowText" lastClr="000000"/>
                    </a:solidFill>
                    <a:latin typeface="Meta Offc" pitchFamily="34" charset="0"/>
                    <a:cs typeface="Meta Offc" pitchFamily="34" charset="0"/>
                  </a:rPr>
                  <a:t>Tonnen pro Person</a:t>
                </a:r>
              </a:p>
            </c:rich>
          </c:tx>
          <c:layout>
            <c:manualLayout>
              <c:xMode val="edge"/>
              <c:yMode val="edge"/>
              <c:x val="0.81678820853873946"/>
              <c:y val="1.4781577996909125E-2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>
                <a:solidFill>
                  <a:sysClr val="windowText" lastClr="000000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303285392"/>
        <c:crosses val="max"/>
        <c:crossBetween val="between"/>
      </c:valAx>
      <c:catAx>
        <c:axId val="3032853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303285000"/>
        <c:crosses val="autoZero"/>
        <c:auto val="1"/>
        <c:lblAlgn val="ctr"/>
        <c:lblOffset val="100"/>
        <c:noMultiLvlLbl val="0"/>
      </c:cat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>
          <a:solidFill>
            <a:srgbClr val="080808"/>
          </a:solidFill>
        </a:ln>
      </c:spPr>
    </c:plotArea>
    <c:legend>
      <c:legendPos val="b"/>
      <c:legendEntry>
        <c:idx val="6"/>
        <c:delete val="1"/>
      </c:legendEntry>
      <c:layout>
        <c:manualLayout>
          <c:xMode val="edge"/>
          <c:yMode val="edge"/>
          <c:x val="4.7371895247695577E-2"/>
          <c:y val="0.83270445689671047"/>
          <c:w val="0.91923238925788742"/>
          <c:h val="8.0853237250878673E-2"/>
        </c:manualLayout>
      </c:layout>
      <c:overlay val="0"/>
      <c:txPr>
        <a:bodyPr/>
        <a:lstStyle/>
        <a:p>
          <a:pPr>
            <a:defRPr sz="700">
              <a:solidFill>
                <a:sysClr val="windowText" lastClr="000000"/>
              </a:solidFill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189" footer="0.31496062992126189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36858</xdr:colOff>
      <xdr:row>2</xdr:row>
      <xdr:rowOff>82826</xdr:rowOff>
    </xdr:from>
    <xdr:to>
      <xdr:col>13</xdr:col>
      <xdr:colOff>769939</xdr:colOff>
      <xdr:row>23</xdr:row>
      <xdr:rowOff>27609</xdr:rowOff>
    </xdr:to>
    <xdr:graphicFrame macro="">
      <xdr:nvGraphicFramePr>
        <xdr:cNvPr id="2" name="Diagramm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7</xdr:col>
      <xdr:colOff>66289</xdr:colOff>
      <xdr:row>20</xdr:row>
      <xdr:rowOff>52269</xdr:rowOff>
    </xdr:from>
    <xdr:to>
      <xdr:col>13</xdr:col>
      <xdr:colOff>603250</xdr:colOff>
      <xdr:row>22</xdr:row>
      <xdr:rowOff>130785</xdr:rowOff>
    </xdr:to>
    <xdr:sp macro="" textlink="Daten!Y3">
      <xdr:nvSpPr>
        <xdr:cNvPr id="3" name="Textfeld 2"/>
        <xdr:cNvSpPr txBox="1"/>
      </xdr:nvSpPr>
      <xdr:spPr>
        <a:xfrm>
          <a:off x="3050789" y="5084644"/>
          <a:ext cx="3918336" cy="26901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rgbClr val="080808"/>
              </a:solidFill>
              <a:latin typeface="Meta Serif Offc" pitchFamily="2" charset="0"/>
              <a:cs typeface="Meta Serif Offc" pitchFamily="2" charset="0"/>
            </a:rPr>
            <a:pPr algn="r"/>
            <a:t>Quelle: Dittrich, M., Giljum, S,., Lutter, S., Polzin, C.: Aktualisierung von nationalen und internationalen Ressourcenkennzahlen. Wien, 2012. Im Auftrag des UBA, Förderkennzeichen 363 01 417</a:t>
          </a:fld>
          <a:endParaRPr lang="de-DE" sz="600">
            <a:solidFill>
              <a:srgbClr val="080808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 editAs="absolute">
    <xdr:from>
      <xdr:col>0</xdr:col>
      <xdr:colOff>101876</xdr:colOff>
      <xdr:row>24</xdr:row>
      <xdr:rowOff>21220</xdr:rowOff>
    </xdr:from>
    <xdr:to>
      <xdr:col>4</xdr:col>
      <xdr:colOff>778565</xdr:colOff>
      <xdr:row>33</xdr:row>
      <xdr:rowOff>152714</xdr:rowOff>
    </xdr:to>
    <xdr:sp macro="" textlink="Daten!B4">
      <xdr:nvSpPr>
        <xdr:cNvPr id="4" name="Textfeld 3"/>
        <xdr:cNvSpPr txBox="1"/>
      </xdr:nvSpPr>
      <xdr:spPr>
        <a:xfrm>
          <a:off x="101876" y="5556833"/>
          <a:ext cx="1670602" cy="12046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 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173935</xdr:colOff>
      <xdr:row>1</xdr:row>
      <xdr:rowOff>9525</xdr:rowOff>
    </xdr:from>
    <xdr:to>
      <xdr:col>12</xdr:col>
      <xdr:colOff>886239</xdr:colOff>
      <xdr:row>2</xdr:row>
      <xdr:rowOff>38100</xdr:rowOff>
    </xdr:to>
    <xdr:sp macro="" textlink="Daten!B1">
      <xdr:nvSpPr>
        <xdr:cNvPr id="5" name="Textfeld 4"/>
        <xdr:cNvSpPr txBox="1"/>
      </xdr:nvSpPr>
      <xdr:spPr>
        <a:xfrm>
          <a:off x="173935" y="266286"/>
          <a:ext cx="5922065" cy="285336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Gesamter Materialaufwand (Total Material Requirement) Deutschlands</a:t>
          </a:fld>
          <a:endParaRPr lang="de-DE" sz="12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</xdr:col>
      <xdr:colOff>0</xdr:colOff>
      <xdr:row>2</xdr:row>
      <xdr:rowOff>28575</xdr:rowOff>
    </xdr:from>
    <xdr:to>
      <xdr:col>13</xdr:col>
      <xdr:colOff>0</xdr:colOff>
      <xdr:row>3</xdr:row>
      <xdr:rowOff>57150</xdr:rowOff>
    </xdr:to>
    <xdr:sp macro="" textlink="Daten!B2">
      <xdr:nvSpPr>
        <xdr:cNvPr id="6" name="Textfeld 5"/>
        <xdr:cNvSpPr txBox="1"/>
      </xdr:nvSpPr>
      <xdr:spPr>
        <a:xfrm>
          <a:off x="215348" y="542097"/>
          <a:ext cx="5930348" cy="26877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 </a:t>
          </a:fld>
          <a:endParaRPr lang="de-DE" sz="9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7" name="Gerade Verbindung mit Pfeil 6"/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16568</xdr:colOff>
      <xdr:row>1</xdr:row>
      <xdr:rowOff>11766</xdr:rowOff>
    </xdr:from>
    <xdr:to>
      <xdr:col>13</xdr:col>
      <xdr:colOff>640943</xdr:colOff>
      <xdr:row>1</xdr:row>
      <xdr:rowOff>11766</xdr:rowOff>
    </xdr:to>
    <xdr:cxnSp macro="">
      <xdr:nvCxnSpPr>
        <xdr:cNvPr id="8" name="Gerade Verbindung 7"/>
        <xdr:cNvCxnSpPr/>
      </xdr:nvCxnSpPr>
      <xdr:spPr>
        <a:xfrm>
          <a:off x="238818" y="265766"/>
          <a:ext cx="6768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</xdr:colOff>
      <xdr:row>20</xdr:row>
      <xdr:rowOff>24493</xdr:rowOff>
    </xdr:from>
    <xdr:to>
      <xdr:col>13</xdr:col>
      <xdr:colOff>624379</xdr:colOff>
      <xdr:row>20</xdr:row>
      <xdr:rowOff>26562</xdr:rowOff>
    </xdr:to>
    <xdr:cxnSp macro="">
      <xdr:nvCxnSpPr>
        <xdr:cNvPr id="9" name="Gerade Verbindung 8"/>
        <xdr:cNvCxnSpPr/>
      </xdr:nvCxnSpPr>
      <xdr:spPr>
        <a:xfrm flipV="1">
          <a:off x="222254" y="5056868"/>
          <a:ext cx="6768000" cy="2069"/>
        </a:xfrm>
        <a:prstGeom prst="line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8286</xdr:colOff>
      <xdr:row>18</xdr:row>
      <xdr:rowOff>759233</xdr:rowOff>
    </xdr:from>
    <xdr:to>
      <xdr:col>13</xdr:col>
      <xdr:colOff>632661</xdr:colOff>
      <xdr:row>18</xdr:row>
      <xdr:rowOff>759233</xdr:rowOff>
    </xdr:to>
    <xdr:cxnSp macro="">
      <xdr:nvCxnSpPr>
        <xdr:cNvPr id="10" name="Gerade Verbindung 9"/>
        <xdr:cNvCxnSpPr/>
      </xdr:nvCxnSpPr>
      <xdr:spPr>
        <a:xfrm>
          <a:off x="230536" y="4577171"/>
          <a:ext cx="6768000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1" name="Gerade Verbindung mit Pfeil 10"/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2" name="Gerade Verbindung mit Pfeil 11"/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3" name="Gerade Verbindung mit Pfeil 12"/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/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15" name="Gerade Verbindung mit Pfeil 14"/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6" name="Gerade Verbindung mit Pfeil 15"/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7" name="Gerade Verbindung mit Pfeil 16"/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8" name="Gerade Verbindung mit Pfeil 17"/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9" name="Textfeld 18"/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>
    <tabColor theme="3"/>
  </sheetPr>
  <dimension ref="A1:Y28"/>
  <sheetViews>
    <sheetView showGridLines="0" workbookViewId="0">
      <selection activeCell="N18" sqref="N18"/>
    </sheetView>
  </sheetViews>
  <sheetFormatPr baseColWidth="10" defaultRowHeight="12.75"/>
  <cols>
    <col min="1" max="1" width="18" style="7" bestFit="1" customWidth="1"/>
    <col min="2" max="2" width="15.28515625" style="7" customWidth="1"/>
    <col min="3" max="9" width="15.85546875" style="7" customWidth="1"/>
    <col min="10" max="10" width="15.85546875" style="50" customWidth="1"/>
    <col min="11" max="14" width="11.42578125" style="6"/>
    <col min="15" max="16384" width="11.42578125" style="7"/>
  </cols>
  <sheetData>
    <row r="1" spans="1:25" ht="15.95" customHeight="1">
      <c r="A1" s="13" t="s">
        <v>1</v>
      </c>
      <c r="B1" s="58" t="s">
        <v>11</v>
      </c>
      <c r="C1" s="58"/>
      <c r="D1" s="58"/>
      <c r="E1" s="58"/>
      <c r="F1" s="58"/>
      <c r="G1" s="58"/>
      <c r="H1" s="58"/>
      <c r="I1" s="59"/>
      <c r="J1" s="60"/>
    </row>
    <row r="2" spans="1:25" ht="15.95" customHeight="1">
      <c r="A2" s="13" t="s">
        <v>2</v>
      </c>
      <c r="B2" s="59"/>
      <c r="C2" s="59"/>
      <c r="D2" s="59"/>
      <c r="E2" s="59"/>
      <c r="F2" s="59"/>
      <c r="G2" s="59"/>
      <c r="H2" s="59"/>
      <c r="I2" s="59"/>
      <c r="J2" s="60"/>
    </row>
    <row r="3" spans="1:25" ht="33" customHeight="1">
      <c r="A3" s="13" t="s">
        <v>0</v>
      </c>
      <c r="B3" s="63" t="s">
        <v>12</v>
      </c>
      <c r="C3" s="64"/>
      <c r="D3" s="64"/>
      <c r="E3" s="64"/>
      <c r="F3" s="64"/>
      <c r="G3" s="64"/>
      <c r="H3" s="64"/>
      <c r="I3" s="64"/>
      <c r="J3" s="58"/>
      <c r="Y3" s="7" t="str">
        <f>"Quelle: "&amp;Daten!B3</f>
        <v>Quelle: Dittrich, M., Giljum, S,., Lutter, S., Polzin, C.: Aktualisierung von nationalen und internationalen Ressourcenkennzahlen. Wien, 2012. Im Auftrag des UBA, Förderkennzeichen 363 01 417</v>
      </c>
    </row>
    <row r="4" spans="1:25">
      <c r="A4" s="13" t="s">
        <v>3</v>
      </c>
      <c r="B4" s="59"/>
      <c r="C4" s="59"/>
      <c r="D4" s="59"/>
      <c r="E4" s="59"/>
      <c r="F4" s="59"/>
      <c r="G4" s="59"/>
      <c r="H4" s="59"/>
      <c r="I4" s="59"/>
      <c r="J4" s="60"/>
    </row>
    <row r="5" spans="1:25">
      <c r="A5" s="13" t="s">
        <v>8</v>
      </c>
      <c r="B5" s="59" t="s">
        <v>20</v>
      </c>
      <c r="C5" s="59"/>
      <c r="D5" s="59"/>
      <c r="E5" s="59"/>
      <c r="F5" s="59"/>
      <c r="G5" s="59"/>
      <c r="H5" s="59"/>
      <c r="I5" s="59"/>
      <c r="J5" s="60"/>
    </row>
    <row r="6" spans="1:25">
      <c r="A6" s="14" t="s">
        <v>9</v>
      </c>
      <c r="B6" s="61"/>
      <c r="C6" s="61"/>
      <c r="D6" s="61"/>
      <c r="E6" s="61"/>
      <c r="F6" s="61"/>
      <c r="G6" s="61"/>
      <c r="H6" s="61"/>
      <c r="I6" s="61"/>
      <c r="J6" s="62"/>
    </row>
    <row r="8" spans="1:25">
      <c r="A8" s="8"/>
      <c r="B8" s="8"/>
      <c r="C8" s="8"/>
      <c r="D8" s="8"/>
      <c r="E8" s="8"/>
      <c r="F8" s="8"/>
      <c r="G8" s="8"/>
      <c r="H8" s="8"/>
      <c r="I8" s="8"/>
      <c r="J8" s="51"/>
    </row>
    <row r="9" spans="1:25" ht="61.5" customHeight="1">
      <c r="A9" s="6"/>
      <c r="B9" s="34"/>
      <c r="C9" s="52" t="s">
        <v>13</v>
      </c>
      <c r="D9" s="36" t="s">
        <v>14</v>
      </c>
      <c r="E9" s="36" t="s">
        <v>15</v>
      </c>
      <c r="F9" s="36" t="s">
        <v>10</v>
      </c>
      <c r="G9" s="36" t="s">
        <v>16</v>
      </c>
      <c r="H9" s="36" t="s">
        <v>17</v>
      </c>
      <c r="I9" s="36" t="s">
        <v>18</v>
      </c>
      <c r="J9" s="36" t="s">
        <v>19</v>
      </c>
      <c r="Q9" s="9"/>
      <c r="R9" s="9"/>
      <c r="S9" s="9"/>
      <c r="T9" s="9"/>
      <c r="U9" s="9"/>
      <c r="V9" s="9"/>
      <c r="W9" s="9"/>
      <c r="X9" s="9"/>
      <c r="Y9" s="9"/>
    </row>
    <row r="10" spans="1:25" ht="18.75" customHeight="1">
      <c r="A10" s="6"/>
      <c r="B10" s="10">
        <v>1990</v>
      </c>
      <c r="C10" s="35">
        <v>88.496205220221711</v>
      </c>
      <c r="D10" s="35">
        <v>701795738.00010157</v>
      </c>
      <c r="E10" s="35">
        <v>844039339.61583245</v>
      </c>
      <c r="F10" s="35">
        <v>4217929524.0404201</v>
      </c>
      <c r="G10" s="35">
        <v>874924008.85940564</v>
      </c>
      <c r="H10" s="35">
        <v>60767696.182238996</v>
      </c>
      <c r="I10" s="35">
        <v>330062762.55987394</v>
      </c>
      <c r="J10" s="55">
        <v>7029519069.2578716</v>
      </c>
    </row>
    <row r="11" spans="1:25" ht="18.75" customHeight="1">
      <c r="A11" s="11"/>
      <c r="B11" s="12">
        <v>1991</v>
      </c>
      <c r="C11" s="49">
        <v>78.02907071092271</v>
      </c>
      <c r="D11" s="49">
        <v>596808323.80671787</v>
      </c>
      <c r="E11" s="49">
        <v>892590390.52809525</v>
      </c>
      <c r="F11" s="49">
        <v>3456757281.9783483</v>
      </c>
      <c r="G11" s="49">
        <v>909524083.16101789</v>
      </c>
      <c r="H11" s="49">
        <v>71481460.622494996</v>
      </c>
      <c r="I11" s="49">
        <v>316256523.76709533</v>
      </c>
      <c r="J11" s="56">
        <v>6243418063.8637695</v>
      </c>
    </row>
    <row r="12" spans="1:25" ht="18.75" customHeight="1">
      <c r="A12" s="11"/>
      <c r="B12" s="10">
        <v>1992</v>
      </c>
      <c r="C12" s="35">
        <v>75.2061590078861</v>
      </c>
      <c r="D12" s="35">
        <v>618888724.79537821</v>
      </c>
      <c r="E12" s="35">
        <v>1002781429.4539137</v>
      </c>
      <c r="F12" s="35">
        <v>3071171552.9506798</v>
      </c>
      <c r="G12" s="35">
        <v>967641570.95398378</v>
      </c>
      <c r="H12" s="35">
        <v>82372271.849945992</v>
      </c>
      <c r="I12" s="35">
        <v>320565813.84790754</v>
      </c>
      <c r="J12" s="55">
        <v>6063421363.8518085</v>
      </c>
    </row>
    <row r="13" spans="1:25" ht="18.75" customHeight="1">
      <c r="A13" s="11"/>
      <c r="B13" s="12">
        <v>1993</v>
      </c>
      <c r="C13" s="49">
        <v>69.050911569256158</v>
      </c>
      <c r="D13" s="49">
        <v>602234280.60569704</v>
      </c>
      <c r="E13" s="49">
        <v>987769980.45303881</v>
      </c>
      <c r="F13" s="49">
        <v>2828810967.8935041</v>
      </c>
      <c r="G13" s="49">
        <v>776264643.22338617</v>
      </c>
      <c r="H13" s="49">
        <v>89769852.026561007</v>
      </c>
      <c r="I13" s="49">
        <v>319046055.11236614</v>
      </c>
      <c r="J13" s="56">
        <v>5603895779.3145533</v>
      </c>
    </row>
    <row r="14" spans="1:25" ht="18.75" customHeight="1">
      <c r="A14" s="11"/>
      <c r="B14" s="10">
        <v>1994</v>
      </c>
      <c r="C14" s="35">
        <v>72.589319523554423</v>
      </c>
      <c r="D14" s="35">
        <v>644101189.74232137</v>
      </c>
      <c r="E14" s="35">
        <v>1104348394.7063918</v>
      </c>
      <c r="F14" s="35">
        <v>2734469030.9060459</v>
      </c>
      <c r="G14" s="35">
        <v>1019804341.3014302</v>
      </c>
      <c r="H14" s="35">
        <v>94534307.498645008</v>
      </c>
      <c r="I14" s="35">
        <v>319933706.12722856</v>
      </c>
      <c r="J14" s="55">
        <v>5917190970.2820625</v>
      </c>
    </row>
    <row r="15" spans="1:25" ht="18.75" customHeight="1">
      <c r="A15" s="11"/>
      <c r="B15" s="12">
        <v>1995</v>
      </c>
      <c r="C15" s="49">
        <v>71.398066638982272</v>
      </c>
      <c r="D15" s="49">
        <v>648644281.43793917</v>
      </c>
      <c r="E15" s="49">
        <v>1076977186.2261524</v>
      </c>
      <c r="F15" s="49">
        <v>2576928322.2834301</v>
      </c>
      <c r="G15" s="49">
        <v>1106749858.9396827</v>
      </c>
      <c r="H15" s="49">
        <v>101704478.304188</v>
      </c>
      <c r="I15" s="49">
        <v>318076829.34839916</v>
      </c>
      <c r="J15" s="56">
        <v>5829080956.5397911</v>
      </c>
    </row>
    <row r="16" spans="1:25" ht="18.75" customHeight="1">
      <c r="A16" s="11"/>
      <c r="B16" s="10">
        <v>1996</v>
      </c>
      <c r="C16" s="35">
        <v>67.935558768845439</v>
      </c>
      <c r="D16" s="35">
        <v>650866858.88467002</v>
      </c>
      <c r="E16" s="35">
        <v>1043592313.1067287</v>
      </c>
      <c r="F16" s="35">
        <v>2550191476.5200777</v>
      </c>
      <c r="G16" s="35">
        <v>918368767.36448407</v>
      </c>
      <c r="H16" s="35">
        <v>97669256.01049</v>
      </c>
      <c r="I16" s="35">
        <v>304048817.98721731</v>
      </c>
      <c r="J16" s="55">
        <v>5564737489.8736677</v>
      </c>
    </row>
    <row r="17" spans="1:10" ht="18.75" customHeight="1">
      <c r="A17" s="11"/>
      <c r="B17" s="12">
        <v>1997</v>
      </c>
      <c r="C17" s="49">
        <v>67.49999972421729</v>
      </c>
      <c r="D17" s="49">
        <v>668217568.28861594</v>
      </c>
      <c r="E17" s="49">
        <v>1020630735.0633658</v>
      </c>
      <c r="F17" s="49">
        <v>2457152623.6807656</v>
      </c>
      <c r="G17" s="49">
        <v>971423555.75560606</v>
      </c>
      <c r="H17" s="49">
        <v>105527474.07180001</v>
      </c>
      <c r="I17" s="49">
        <v>316840520.50608343</v>
      </c>
      <c r="J17" s="56">
        <v>5539792477.3662367</v>
      </c>
    </row>
    <row r="18" spans="1:10" ht="18.75" customHeight="1">
      <c r="A18" s="11"/>
      <c r="B18" s="10">
        <v>1998</v>
      </c>
      <c r="C18" s="35">
        <v>67.623169744835366</v>
      </c>
      <c r="D18" s="35">
        <v>683966823.78746796</v>
      </c>
      <c r="E18" s="35">
        <v>1005344951.9488215</v>
      </c>
      <c r="F18" s="35">
        <v>2355389775.5490179</v>
      </c>
      <c r="G18" s="35">
        <v>1070621027.8311954</v>
      </c>
      <c r="H18" s="35">
        <v>108760286.696059</v>
      </c>
      <c r="I18" s="35">
        <v>324195342.24194545</v>
      </c>
      <c r="J18" s="55">
        <v>5548278208.0545073</v>
      </c>
    </row>
    <row r="19" spans="1:10" ht="18.75" customHeight="1">
      <c r="A19" s="11"/>
      <c r="B19" s="12">
        <v>1999</v>
      </c>
      <c r="C19" s="49">
        <v>69.469819242421551</v>
      </c>
      <c r="D19" s="49">
        <v>689269717.29681301</v>
      </c>
      <c r="E19" s="49">
        <v>1049558672.1481464</v>
      </c>
      <c r="F19" s="49">
        <v>2286394931.227704</v>
      </c>
      <c r="G19" s="49">
        <v>1242049033.5624802</v>
      </c>
      <c r="H19" s="49">
        <v>108734987.321174</v>
      </c>
      <c r="I19" s="49">
        <v>326561710.59634048</v>
      </c>
      <c r="J19" s="56">
        <v>5702569052.1526575</v>
      </c>
    </row>
    <row r="20" spans="1:10" ht="18.75" customHeight="1">
      <c r="A20" s="11"/>
      <c r="B20" s="10">
        <v>2000</v>
      </c>
      <c r="C20" s="35">
        <v>67.970675433604612</v>
      </c>
      <c r="D20" s="35">
        <v>705798586.28488493</v>
      </c>
      <c r="E20" s="35">
        <v>989871442.46580005</v>
      </c>
      <c r="F20" s="35">
        <v>2354602755.8426442</v>
      </c>
      <c r="G20" s="35">
        <v>1103628978.1756396</v>
      </c>
      <c r="H20" s="35">
        <v>104616673.254866</v>
      </c>
      <c r="I20" s="35">
        <v>329350791.37280118</v>
      </c>
      <c r="J20" s="55">
        <v>5587869227.3966351</v>
      </c>
    </row>
    <row r="21" spans="1:10" ht="18.75" customHeight="1">
      <c r="A21" s="11"/>
      <c r="B21" s="12">
        <v>2001</v>
      </c>
      <c r="C21" s="49">
        <v>69.112443344706534</v>
      </c>
      <c r="D21" s="49">
        <v>712279749.65726495</v>
      </c>
      <c r="E21" s="49">
        <v>914508339.59949994</v>
      </c>
      <c r="F21" s="49">
        <v>2463340968.4800358</v>
      </c>
      <c r="G21" s="49">
        <v>1142152873.5483506</v>
      </c>
      <c r="H21" s="49">
        <v>110686274.92238401</v>
      </c>
      <c r="I21" s="49">
        <v>347266591.69218832</v>
      </c>
      <c r="J21" s="56">
        <v>5690234797.8997231</v>
      </c>
    </row>
    <row r="22" spans="1:10" ht="18.75" customHeight="1">
      <c r="A22" s="11"/>
      <c r="B22" s="10">
        <v>2002</v>
      </c>
      <c r="C22" s="35">
        <v>68.63835891477558</v>
      </c>
      <c r="D22" s="35">
        <v>703269937.38520193</v>
      </c>
      <c r="E22" s="35">
        <v>887129102.14340007</v>
      </c>
      <c r="F22" s="35">
        <v>2522312651.228724</v>
      </c>
      <c r="G22" s="35">
        <v>1100848774.4935031</v>
      </c>
      <c r="H22" s="35">
        <v>106730335.158372</v>
      </c>
      <c r="I22" s="35">
        <v>342922916.93110216</v>
      </c>
      <c r="J22" s="55">
        <v>5663213717.3403034</v>
      </c>
    </row>
    <row r="23" spans="1:10" ht="18.75" customHeight="1">
      <c r="A23" s="11"/>
      <c r="B23" s="12">
        <v>2003</v>
      </c>
      <c r="C23" s="49">
        <v>67.217780661469376</v>
      </c>
      <c r="D23" s="49">
        <v>676650327.87533998</v>
      </c>
      <c r="E23" s="49">
        <v>888850429.02749991</v>
      </c>
      <c r="F23" s="49">
        <v>2480260161.8104501</v>
      </c>
      <c r="G23" s="49">
        <v>1051887511.0800586</v>
      </c>
      <c r="H23" s="49">
        <v>113077519.521587</v>
      </c>
      <c r="I23" s="49">
        <v>337496884.26340735</v>
      </c>
      <c r="J23" s="56">
        <v>5548222833.5783434</v>
      </c>
    </row>
    <row r="24" spans="1:10" ht="18.75" customHeight="1">
      <c r="A24" s="11"/>
      <c r="B24" s="10">
        <v>2004</v>
      </c>
      <c r="C24" s="35">
        <v>70.091123524181242</v>
      </c>
      <c r="D24" s="35">
        <v>747937892.11196184</v>
      </c>
      <c r="E24" s="35">
        <v>856032835.36460006</v>
      </c>
      <c r="F24" s="35">
        <v>2562369793.5325079</v>
      </c>
      <c r="G24" s="35">
        <v>1144642665.1318331</v>
      </c>
      <c r="H24" s="35">
        <v>108218950.437599</v>
      </c>
      <c r="I24" s="35">
        <v>364454394.74147177</v>
      </c>
      <c r="J24" s="55">
        <v>5783656531.319973</v>
      </c>
    </row>
    <row r="25" spans="1:10" ht="18.75" customHeight="1">
      <c r="A25" s="11"/>
      <c r="B25" s="12">
        <v>2005</v>
      </c>
      <c r="C25" s="49">
        <v>71.116714234334182</v>
      </c>
      <c r="D25" s="49">
        <v>768392504.67835999</v>
      </c>
      <c r="E25" s="49">
        <v>840413355.12595999</v>
      </c>
      <c r="F25" s="49">
        <v>2523305781.8889122</v>
      </c>
      <c r="G25" s="49">
        <v>1237480016.0328469</v>
      </c>
      <c r="H25" s="49">
        <v>109982153.59524401</v>
      </c>
      <c r="I25" s="49">
        <v>385378941.5556761</v>
      </c>
      <c r="J25" s="56">
        <v>5864952752.8769999</v>
      </c>
    </row>
    <row r="26" spans="1:10" ht="18.75" customHeight="1">
      <c r="A26" s="11"/>
      <c r="B26" s="10">
        <v>2006</v>
      </c>
      <c r="C26" s="35">
        <v>75.245153538795421</v>
      </c>
      <c r="D26" s="35">
        <v>820088898.81171393</v>
      </c>
      <c r="E26" s="35">
        <v>884438340.32577002</v>
      </c>
      <c r="F26" s="35">
        <v>2535645787.1809945</v>
      </c>
      <c r="G26" s="35">
        <v>1408479350.9621825</v>
      </c>
      <c r="H26" s="35">
        <v>114918347.916428</v>
      </c>
      <c r="I26" s="35">
        <v>434857752.5435077</v>
      </c>
      <c r="J26" s="55">
        <v>6198428477.7405968</v>
      </c>
    </row>
    <row r="27" spans="1:10" ht="18.75" customHeight="1">
      <c r="A27" s="11"/>
      <c r="B27" s="12">
        <v>2007</v>
      </c>
      <c r="C27" s="49">
        <v>76.283798596771376</v>
      </c>
      <c r="D27" s="49">
        <v>861577431.18464303</v>
      </c>
      <c r="E27" s="49">
        <v>853743545.69917989</v>
      </c>
      <c r="F27" s="49">
        <v>2566949348.2671576</v>
      </c>
      <c r="G27" s="49">
        <v>1440426991.1846919</v>
      </c>
      <c r="H27" s="49">
        <v>109711109.179002</v>
      </c>
      <c r="I27" s="49">
        <v>443182622.28520513</v>
      </c>
      <c r="J27" s="56">
        <v>6275591047.7998781</v>
      </c>
    </row>
    <row r="28" spans="1:10" ht="18.75" customHeight="1">
      <c r="B28" s="53">
        <v>2008</v>
      </c>
      <c r="C28" s="54">
        <v>74.497519811976119</v>
      </c>
      <c r="D28" s="54">
        <v>831798864.89279878</v>
      </c>
      <c r="E28" s="54">
        <v>830783499.38759291</v>
      </c>
      <c r="F28" s="54">
        <v>2509990994.4293699</v>
      </c>
      <c r="G28" s="54">
        <v>1405080421.6083264</v>
      </c>
      <c r="H28" s="54">
        <v>115243628.762153</v>
      </c>
      <c r="I28" s="54">
        <v>424101094.44302022</v>
      </c>
      <c r="J28" s="57">
        <v>6116998503.5232611</v>
      </c>
    </row>
  </sheetData>
  <sheetProtection selectLockedCells="1"/>
  <mergeCells count="6">
    <mergeCell ref="B1:J1"/>
    <mergeCell ref="B5:J5"/>
    <mergeCell ref="B6:J6"/>
    <mergeCell ref="B4:J4"/>
    <mergeCell ref="B3:J3"/>
    <mergeCell ref="B2:J2"/>
  </mergeCells>
  <phoneticPr fontId="19" type="noConversion"/>
  <conditionalFormatting sqref="Q9:Y9">
    <cfRule type="cellIs" dxfId="0" priority="2" operator="greaterThan">
      <formula>0</formula>
    </cfRule>
  </conditionalFormatting>
  <pageMargins left="0.78740157480314965" right="0.78740157480314965" top="0.98425196850393704" bottom="0.98425196850393704" header="0.51181102362204722" footer="0.51181102362204722"/>
  <pageSetup paperSize="9" scale="8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  <pageSetUpPr fitToPage="1"/>
  </sheetPr>
  <dimension ref="A1:Y34"/>
  <sheetViews>
    <sheetView showGridLines="0" tabSelected="1" zoomScale="120" zoomScaleNormal="120" workbookViewId="0">
      <selection sqref="A1:N23"/>
    </sheetView>
  </sheetViews>
  <sheetFormatPr baseColWidth="10" defaultRowHeight="12.75"/>
  <cols>
    <col min="1" max="1" width="3.28515625" style="38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17.5703125" style="1" customWidth="1"/>
    <col min="12" max="12" width="1.7109375" style="1" customWidth="1"/>
    <col min="13" max="13" width="14" style="1" customWidth="1"/>
    <col min="14" max="14" width="13.28515625" style="1" customWidth="1"/>
    <col min="15" max="15" width="1.42578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>
      <c r="A1" s="39"/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1"/>
    </row>
    <row r="2" spans="1:25" ht="20.25" customHeight="1">
      <c r="A2" s="4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43"/>
      <c r="Q2" s="65" t="s">
        <v>7</v>
      </c>
      <c r="R2" s="66"/>
      <c r="S2" s="66"/>
      <c r="T2" s="66"/>
      <c r="U2" s="66"/>
      <c r="V2" s="66"/>
      <c r="W2" s="66"/>
      <c r="X2" s="66"/>
      <c r="Y2" s="67"/>
    </row>
    <row r="3" spans="1:25" ht="18.75" customHeight="1">
      <c r="A3" s="42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43"/>
      <c r="Q3" s="19"/>
      <c r="R3" s="20"/>
      <c r="S3" s="21"/>
      <c r="T3" s="20"/>
      <c r="U3" s="20"/>
      <c r="V3" s="21"/>
      <c r="W3" s="20"/>
      <c r="X3" s="20"/>
      <c r="Y3" s="22"/>
    </row>
    <row r="4" spans="1:25" ht="15.95" customHeight="1">
      <c r="A4" s="42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N4" s="43"/>
      <c r="Q4" s="19"/>
      <c r="R4" s="20"/>
      <c r="S4" s="20"/>
      <c r="T4" s="20"/>
      <c r="U4" s="20"/>
      <c r="V4" s="20"/>
      <c r="W4" s="20"/>
      <c r="X4" s="20"/>
      <c r="Y4" s="22"/>
    </row>
    <row r="5" spans="1:25" ht="7.5" customHeight="1">
      <c r="A5" s="42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3"/>
      <c r="Q5" s="23"/>
      <c r="R5" s="24"/>
      <c r="S5" s="24"/>
      <c r="T5" s="24"/>
      <c r="U5" s="24"/>
      <c r="V5" s="24"/>
      <c r="W5" s="24"/>
      <c r="X5" s="24"/>
      <c r="Y5" s="25"/>
    </row>
    <row r="6" spans="1:25" ht="16.5" customHeight="1">
      <c r="A6" s="42"/>
      <c r="C6" s="3"/>
      <c r="N6" s="43"/>
      <c r="Q6" s="23"/>
      <c r="R6" s="24"/>
      <c r="S6" s="24"/>
      <c r="T6" s="24"/>
      <c r="U6" s="24"/>
      <c r="V6" s="24"/>
      <c r="W6" s="24"/>
      <c r="X6" s="24"/>
      <c r="Y6" s="25"/>
    </row>
    <row r="7" spans="1:25" ht="16.5" customHeight="1">
      <c r="A7" s="42"/>
      <c r="C7" s="3"/>
      <c r="N7" s="43"/>
      <c r="Q7" s="23"/>
      <c r="R7" s="24"/>
      <c r="S7" s="24"/>
      <c r="T7" s="24"/>
      <c r="U7" s="24"/>
      <c r="V7" s="24"/>
      <c r="W7" s="24"/>
      <c r="X7" s="24"/>
      <c r="Y7" s="25"/>
    </row>
    <row r="8" spans="1:25" ht="16.5" customHeight="1">
      <c r="A8" s="42"/>
      <c r="C8" s="3"/>
      <c r="N8" s="43"/>
      <c r="Q8" s="23"/>
      <c r="R8" s="24"/>
      <c r="S8" s="24"/>
      <c r="T8" s="24"/>
      <c r="U8" s="24"/>
      <c r="V8" s="24"/>
      <c r="W8" s="24"/>
      <c r="X8" s="24"/>
      <c r="Y8" s="25"/>
    </row>
    <row r="9" spans="1:25" ht="16.5" customHeight="1">
      <c r="A9" s="42"/>
      <c r="C9" s="3"/>
      <c r="N9" s="43"/>
      <c r="Q9" s="23"/>
      <c r="R9" s="24"/>
      <c r="S9" s="24"/>
      <c r="T9" s="24"/>
      <c r="U9" s="24"/>
      <c r="V9" s="24"/>
      <c r="W9" s="24"/>
      <c r="X9" s="24"/>
      <c r="Y9" s="25"/>
    </row>
    <row r="10" spans="1:25" ht="16.5" customHeight="1">
      <c r="A10" s="42"/>
      <c r="C10" s="3"/>
      <c r="N10" s="43"/>
      <c r="Q10" s="23"/>
      <c r="R10" s="24"/>
      <c r="S10" s="24"/>
      <c r="T10" s="24"/>
      <c r="U10" s="24"/>
      <c r="V10" s="24"/>
      <c r="W10" s="24"/>
      <c r="X10" s="24"/>
      <c r="Y10" s="25"/>
    </row>
    <row r="11" spans="1:25" ht="16.5" customHeight="1">
      <c r="A11" s="42"/>
      <c r="C11" s="3"/>
      <c r="N11" s="43"/>
      <c r="Q11" s="23"/>
      <c r="R11" s="26" t="s">
        <v>4</v>
      </c>
      <c r="S11" s="24"/>
      <c r="T11" s="24"/>
      <c r="U11" s="24"/>
      <c r="V11" s="24"/>
      <c r="W11" s="24"/>
      <c r="X11" s="24"/>
      <c r="Y11" s="25"/>
    </row>
    <row r="12" spans="1:25" ht="16.5" customHeight="1">
      <c r="A12" s="42"/>
      <c r="C12" s="3"/>
      <c r="N12" s="43"/>
      <c r="Q12" s="23"/>
      <c r="R12" s="24"/>
      <c r="S12" s="24"/>
      <c r="T12" s="24"/>
      <c r="U12" s="24"/>
      <c r="V12" s="24"/>
      <c r="W12" s="24"/>
      <c r="X12" s="24"/>
      <c r="Y12" s="25"/>
    </row>
    <row r="13" spans="1:25" ht="17.25" customHeight="1">
      <c r="A13" s="42"/>
      <c r="C13" s="3"/>
      <c r="N13" s="43"/>
      <c r="Q13" s="23"/>
      <c r="R13" s="26" t="s">
        <v>5</v>
      </c>
      <c r="S13" s="24"/>
      <c r="T13" s="24"/>
      <c r="U13" s="24"/>
      <c r="V13" s="24"/>
      <c r="W13" s="24"/>
      <c r="X13" s="24"/>
      <c r="Y13" s="25"/>
    </row>
    <row r="14" spans="1:25" ht="16.5" customHeight="1">
      <c r="A14" s="42"/>
      <c r="C14" s="3"/>
      <c r="N14" s="43"/>
      <c r="Q14" s="23"/>
      <c r="R14" s="24"/>
      <c r="S14" s="24"/>
      <c r="T14" s="24"/>
      <c r="U14" s="24"/>
      <c r="V14" s="24"/>
      <c r="W14" s="24"/>
      <c r="X14" s="24"/>
      <c r="Y14" s="25"/>
    </row>
    <row r="15" spans="1:25" ht="16.5" customHeight="1">
      <c r="A15" s="42"/>
      <c r="C15" s="3"/>
      <c r="N15" s="43"/>
      <c r="Q15" s="23"/>
      <c r="R15" s="24"/>
      <c r="S15" s="26" t="s">
        <v>6</v>
      </c>
      <c r="T15" s="24"/>
      <c r="U15" s="24"/>
      <c r="V15" s="26" t="s">
        <v>6</v>
      </c>
      <c r="W15" s="24"/>
      <c r="X15" s="24"/>
      <c r="Y15" s="25"/>
    </row>
    <row r="16" spans="1:25" ht="16.5" customHeight="1">
      <c r="A16" s="42"/>
      <c r="C16" s="3"/>
      <c r="N16" s="43"/>
      <c r="Q16" s="23"/>
      <c r="R16" s="24"/>
      <c r="S16" s="24"/>
      <c r="T16" s="24"/>
      <c r="U16" s="24"/>
      <c r="V16" s="24"/>
      <c r="W16" s="24"/>
      <c r="X16" s="24"/>
      <c r="Y16" s="25"/>
    </row>
    <row r="17" spans="1:25" ht="16.5" customHeight="1">
      <c r="A17" s="42"/>
      <c r="B17" s="15"/>
      <c r="C17" s="16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44"/>
      <c r="O17" s="15"/>
      <c r="P17" s="15"/>
      <c r="Q17" s="23"/>
      <c r="R17" s="24"/>
      <c r="S17" s="24"/>
      <c r="T17" s="24"/>
      <c r="U17" s="24"/>
      <c r="V17" s="24"/>
      <c r="W17" s="24"/>
      <c r="X17" s="24"/>
      <c r="Y17" s="25"/>
    </row>
    <row r="18" spans="1:25" ht="22.5" customHeight="1">
      <c r="A18" s="42"/>
      <c r="B18" s="15"/>
      <c r="C18" s="16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44"/>
      <c r="O18" s="15"/>
      <c r="P18" s="15"/>
      <c r="Q18" s="23"/>
      <c r="R18" s="24"/>
      <c r="S18" s="24"/>
      <c r="T18" s="24"/>
      <c r="U18" s="24"/>
      <c r="V18" s="24"/>
      <c r="W18" s="24"/>
      <c r="X18" s="24"/>
      <c r="Y18" s="25"/>
    </row>
    <row r="19" spans="1:25" ht="87" customHeight="1">
      <c r="A19" s="42"/>
      <c r="B19" s="17"/>
      <c r="C19" s="18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45"/>
      <c r="O19" s="15"/>
      <c r="P19" s="15"/>
      <c r="Q19" s="27"/>
      <c r="R19" s="28"/>
      <c r="S19" s="28"/>
      <c r="T19" s="28"/>
      <c r="U19" s="28"/>
      <c r="V19" s="28"/>
      <c r="W19" s="28"/>
      <c r="X19" s="28"/>
      <c r="Y19" s="29"/>
    </row>
    <row r="20" spans="1:25" ht="9" customHeight="1">
      <c r="A20" s="42"/>
      <c r="B20" s="17"/>
      <c r="C20" s="18"/>
      <c r="D20" s="17"/>
      <c r="E20" s="68"/>
      <c r="F20" s="17"/>
      <c r="G20" s="68"/>
      <c r="H20" s="17"/>
      <c r="I20" s="68"/>
      <c r="J20" s="17"/>
      <c r="K20" s="68"/>
      <c r="L20" s="17"/>
      <c r="M20" s="68"/>
      <c r="N20" s="45"/>
      <c r="O20" s="15"/>
      <c r="P20" s="15"/>
    </row>
    <row r="21" spans="1:25" ht="11.25" customHeight="1">
      <c r="A21" s="42"/>
      <c r="B21" s="17"/>
      <c r="C21" s="18"/>
      <c r="D21" s="17"/>
      <c r="E21" s="68"/>
      <c r="F21" s="17"/>
      <c r="G21" s="68"/>
      <c r="H21" s="17"/>
      <c r="I21" s="68"/>
      <c r="J21" s="17"/>
      <c r="K21" s="68"/>
      <c r="L21" s="17"/>
      <c r="M21" s="68"/>
      <c r="N21" s="45"/>
      <c r="O21" s="15"/>
      <c r="P21" s="15"/>
    </row>
    <row r="22" spans="1:25" ht="3.75" customHeight="1">
      <c r="A22" s="42"/>
      <c r="B22" s="17"/>
      <c r="C22" s="18"/>
      <c r="D22" s="17"/>
      <c r="E22" s="37"/>
      <c r="F22" s="17"/>
      <c r="G22" s="37"/>
      <c r="H22" s="17"/>
      <c r="I22" s="37"/>
      <c r="J22" s="17"/>
      <c r="K22" s="37"/>
      <c r="L22" s="17"/>
      <c r="M22" s="37"/>
      <c r="N22" s="45"/>
      <c r="O22" s="15"/>
      <c r="P22" s="15"/>
    </row>
    <row r="23" spans="1:25" ht="13.5" customHeight="1">
      <c r="A23" s="46"/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8"/>
      <c r="O23" s="15"/>
      <c r="P23" s="15"/>
    </row>
    <row r="24" spans="1:25" ht="6.75" customHeight="1"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</row>
    <row r="25" spans="1:25" ht="6" customHeight="1">
      <c r="B25" s="30"/>
      <c r="C25" s="30"/>
      <c r="D25" s="30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</row>
    <row r="26" spans="1:25" ht="4.5" customHeight="1">
      <c r="B26" s="30"/>
      <c r="C26" s="30"/>
      <c r="D26" s="30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</row>
    <row r="27" spans="1:25" ht="6" customHeight="1">
      <c r="B27" s="30"/>
      <c r="C27" s="30"/>
      <c r="D27" s="30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</row>
    <row r="28" spans="1:25" ht="6.75" customHeight="1"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</row>
    <row r="29" spans="1:25" ht="4.5" customHeight="1">
      <c r="B29" s="15"/>
      <c r="C29" s="15"/>
      <c r="D29" s="15"/>
      <c r="E29" s="15"/>
      <c r="F29" s="15"/>
      <c r="G29" s="15"/>
      <c r="H29" s="32"/>
      <c r="I29" s="32"/>
      <c r="J29" s="32"/>
      <c r="K29" s="32"/>
      <c r="L29" s="32"/>
      <c r="M29" s="15"/>
      <c r="N29" s="15"/>
      <c r="O29" s="15"/>
      <c r="P29" s="15"/>
    </row>
    <row r="30" spans="1:25" ht="18" customHeight="1">
      <c r="B30" s="33"/>
      <c r="C30" s="33"/>
      <c r="D30" s="33"/>
      <c r="E30" s="33"/>
      <c r="F30" s="33"/>
      <c r="G30" s="32"/>
      <c r="H30" s="32"/>
      <c r="I30" s="32"/>
      <c r="J30" s="32"/>
      <c r="K30" s="32"/>
      <c r="L30" s="32"/>
      <c r="M30" s="15"/>
      <c r="N30" s="15"/>
      <c r="O30" s="15"/>
      <c r="P30" s="15"/>
    </row>
    <row r="31" spans="1:25">
      <c r="B31" s="33"/>
      <c r="C31" s="33"/>
      <c r="D31" s="33"/>
      <c r="E31" s="33"/>
      <c r="F31" s="33"/>
      <c r="G31" s="32"/>
      <c r="H31" s="32"/>
      <c r="I31" s="32"/>
      <c r="J31" s="32"/>
      <c r="K31" s="32"/>
      <c r="L31" s="32"/>
      <c r="M31" s="15"/>
      <c r="N31" s="15"/>
      <c r="O31" s="15"/>
      <c r="P31" s="15"/>
    </row>
    <row r="32" spans="1:25">
      <c r="B32" s="33"/>
      <c r="C32" s="33"/>
      <c r="D32" s="33"/>
      <c r="E32" s="33"/>
      <c r="F32" s="33"/>
      <c r="G32" s="32"/>
      <c r="H32" s="32"/>
      <c r="I32" s="32"/>
      <c r="J32" s="32"/>
      <c r="K32" s="32"/>
      <c r="L32" s="32"/>
      <c r="M32" s="15"/>
      <c r="N32" s="15"/>
      <c r="O32" s="15"/>
      <c r="P32" s="15"/>
    </row>
    <row r="33" spans="2:16"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</row>
    <row r="34" spans="2:16"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</row>
  </sheetData>
  <sheetProtection selectLockedCells="1"/>
  <mergeCells count="6">
    <mergeCell ref="Q2:Y2"/>
    <mergeCell ref="E20:E21"/>
    <mergeCell ref="G20:G21"/>
    <mergeCell ref="I20:I21"/>
    <mergeCell ref="K20:K21"/>
    <mergeCell ref="M20:M21"/>
  </mergeCells>
  <printOptions horizontalCentered="1"/>
  <pageMargins left="0" right="0" top="0.78740157480314965" bottom="0.78740157480314965" header="0.31496062992125984" footer="0.31496062992125984"/>
  <pageSetup paperSize="9" scale="4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Daten</vt:lpstr>
      <vt:lpstr>Diagramm</vt:lpstr>
      <vt:lpstr>Diagramm!Print_Area</vt:lpstr>
    </vt:vector>
  </TitlesOfParts>
  <Company>UBA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Sibylle Wilke</dc:creator>
  <cp:lastModifiedBy>Wilke, Sibylle</cp:lastModifiedBy>
  <cp:lastPrinted>2016-05-19T08:51:08Z</cp:lastPrinted>
  <dcterms:created xsi:type="dcterms:W3CDTF">2010-08-25T11:28:54Z</dcterms:created>
  <dcterms:modified xsi:type="dcterms:W3CDTF">2016-05-19T08:51:27Z</dcterms:modified>
</cp:coreProperties>
</file>