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9_VERKEHR\9-1_Infrastruktur-Fahrzeugbestand\"/>
    </mc:Choice>
  </mc:AlternateContent>
  <xr:revisionPtr revIDLastSave="0" documentId="13_ncr:1_{02901A08-8DBE-4CF4-89B3-E29B231FEBDD}" xr6:coauthVersionLast="36" xr6:coauthVersionMax="36" xr10:uidLastSave="{00000000-0000-0000-0000-000000000000}"/>
  <bookViews>
    <workbookView xWindow="3840" yWindow="0" windowWidth="16200" windowHeight="1281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OFFSET(Daten!$B$14,0,0,COUNTA(Daten!$B$14:$B$32),-1)</definedName>
    <definedName name="Daten01">OFFSET(Daten!$C$14,0,0,COUNTA(Daten!$C$14:$C$28),-1)</definedName>
    <definedName name="Daten02">OFFSET(Daten!$D$14,0,0,COUNTA(Daten!$D$14:$D$28),-1)</definedName>
    <definedName name="Daten03">OFFSET(Daten!$E$14,0,0,COUNTA(Daten!$E$14:$E$28),-1)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Diagramm!$A$1:$Q$26</definedName>
    <definedName name="Print_Area" localSheetId="1">Diagramm!$A$1:$Q$25</definedName>
  </definedNames>
  <calcPr calcId="191029"/>
</workbook>
</file>

<file path=xl/calcChain.xml><?xml version="1.0" encoding="utf-8"?>
<calcChain xmlns="http://schemas.openxmlformats.org/spreadsheetml/2006/main">
  <c r="AB4" i="1" l="1"/>
  <c r="AB3" i="1" l="1"/>
</calcChain>
</file>

<file path=xl/sharedStrings.xml><?xml version="1.0" encoding="utf-8"?>
<sst xmlns="http://schemas.openxmlformats.org/spreadsheetml/2006/main" count="68" uniqueCount="32">
  <si>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</si>
  <si>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</si>
  <si>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</si>
  <si>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</si>
  <si>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</si>
  <si>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</si>
  <si>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</si>
  <si>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</si>
  <si>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</si>
  <si>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</si>
  <si>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Entwicklung des Kraftfahrzeugbestandes</t>
  </si>
  <si>
    <t>Millionen</t>
  </si>
  <si>
    <t>⁴ Dazu gehören: Busse, Schlepper (zum Beispiel in der Landwirtschaft) und übrige Fahrzeuge; Ausnahmen siehe unter ².</t>
  </si>
  <si>
    <t>Pkw</t>
  </si>
  <si>
    <t>darunter mit Dieselmotor</t>
  </si>
  <si>
    <t>Anteil in Prozent</t>
  </si>
  <si>
    <t>darunter mit Hybrid- oder Elektroantrieb</t>
  </si>
  <si>
    <t>Lkw und Sattelzüge</t>
  </si>
  <si>
    <t>andere⁴</t>
  </si>
  <si>
    <t xml:space="preserve">k.A. </t>
  </si>
  <si>
    <t>2000¹</t>
  </si>
  <si>
    <t>2001¹</t>
  </si>
  <si>
    <t>Summe⁶</t>
  </si>
  <si>
    <t>mot. Zweiräder ⁵</t>
  </si>
  <si>
    <t>³ Ab 2008 ohne vorübergehend abgemeldete Fahrzeuge. Aufgrund von Umstellungen in der Statistik sind die Angaben nicht direkt mit denen der Vorjahre vergleichbar.</t>
  </si>
  <si>
    <t>⁵ Ab 2018 ohne Mopeds, Mofas etc. und nicht mit den Vorjahren vergleichbar. Daten werden vom KBA nicht fortgeführt, da teilweise Doppelzählungen bei Versicherungswechsel.
⁶ Summe ab 2018 nicht mit den Vorjahren vergleichbar, siehe ⁵</t>
  </si>
  <si>
    <t>2008³</t>
  </si>
  <si>
    <t>2006²</t>
  </si>
  <si>
    <t>¹ Bis 2000 Stand zum 01.07., ab 2001 Stand jeweils zum 01.01. und von 12 auf 18 Monate geänderte Stilllegungsfrist.
² Ab 2006 werden Fahrzeuge mit Zweckbestimmung (zum Beispiel Wohnmobile und Krankenwagen) den Pkw zugeordnet.</t>
  </si>
  <si>
    <t>2018⁶</t>
  </si>
  <si>
    <t>Kraftfahrt-Bundesamt, https://www.kba.de/DE/Presse/Pressemitteilungen/Fahrzeugbestand/2025/pm10_fz_bestand_pm_komplett.html?snn=3662144 (05.03.2025)</t>
  </si>
  <si>
    <t>Bundesministerium für Digitales und Verkehr (Hrsg.), Verkehr in Zahlen 2024/2025, S. 133 und ältere Jahrgänge;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</si>
</sst>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#,##0.000000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Cambria"/>
      <family val="1"/>
    </font>
    <font>
      <b/>
      <sz val="9"/>
      <name val="Cambria"/>
      <family val="1"/>
    </font>
    <font>
      <sz val="9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8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7" fillId="24" borderId="0" xfId="0" applyFont="1" applyFill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/>
    </xf>
    <xf numFmtId="165" fontId="29" fillId="24" borderId="22" xfId="0" applyNumberFormat="1" applyFont="1" applyFill="1" applyBorder="1" applyAlignment="1">
      <alignment horizontal="center" vertical="center" wrapText="1"/>
    </xf>
    <xf numFmtId="165" fontId="29" fillId="26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32" fillId="24" borderId="0" xfId="0" applyFont="1" applyFill="1"/>
    <xf numFmtId="0" fontId="32" fillId="24" borderId="0" xfId="0" applyFont="1" applyFill="1" applyAlignment="1">
      <alignment horizontal="center"/>
    </xf>
    <xf numFmtId="165" fontId="29" fillId="24" borderId="28" xfId="0" applyNumberFormat="1" applyFont="1" applyFill="1" applyBorder="1" applyAlignment="1">
      <alignment horizontal="center" vertical="center" wrapText="1"/>
    </xf>
    <xf numFmtId="165" fontId="29" fillId="26" borderId="28" xfId="0" applyNumberFormat="1" applyFont="1" applyFill="1" applyBorder="1" applyAlignment="1">
      <alignment horizontal="center" vertical="center" wrapText="1"/>
    </xf>
    <xf numFmtId="0" fontId="27" fillId="24" borderId="0" xfId="42" applyFont="1" applyFill="1"/>
    <xf numFmtId="0" fontId="33" fillId="26" borderId="21" xfId="0" applyFont="1" applyFill="1" applyBorder="1" applyAlignment="1">
      <alignment horizontal="left" vertical="center" wrapText="1"/>
    </xf>
    <xf numFmtId="165" fontId="34" fillId="26" borderId="22" xfId="0" applyNumberFormat="1" applyFont="1" applyFill="1" applyBorder="1" applyAlignment="1">
      <alignment horizontal="center" vertical="center" wrapText="1"/>
    </xf>
    <xf numFmtId="165" fontId="34" fillId="26" borderId="28" xfId="0" applyNumberFormat="1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left" vertical="center" wrapText="1"/>
    </xf>
    <xf numFmtId="165" fontId="34" fillId="24" borderId="22" xfId="0" applyNumberFormat="1" applyFont="1" applyFill="1" applyBorder="1" applyAlignment="1">
      <alignment horizontal="center" vertical="center" wrapText="1"/>
    </xf>
    <xf numFmtId="165" fontId="34" fillId="24" borderId="28" xfId="0" applyNumberFormat="1" applyFont="1" applyFill="1" applyBorder="1" applyAlignment="1">
      <alignment horizontal="center" vertical="center" wrapText="1"/>
    </xf>
    <xf numFmtId="165" fontId="32" fillId="24" borderId="0" xfId="0" applyNumberFormat="1" applyFont="1" applyFill="1" applyAlignment="1">
      <alignment horizontal="center"/>
    </xf>
    <xf numFmtId="166" fontId="32" fillId="24" borderId="0" xfId="0" applyNumberFormat="1" applyFont="1" applyFill="1"/>
    <xf numFmtId="0" fontId="32" fillId="24" borderId="19" xfId="0" applyFont="1" applyFill="1" applyBorder="1" applyAlignment="1" applyProtection="1">
      <alignment horizontal="left" vertical="top" wrapText="1"/>
      <protection locked="0"/>
    </xf>
    <xf numFmtId="0" fontId="32" fillId="24" borderId="20" xfId="0" applyFont="1" applyFill="1" applyBorder="1" applyAlignment="1" applyProtection="1">
      <alignment horizontal="left" vertical="top"/>
      <protection locked="0"/>
    </xf>
    <xf numFmtId="0" fontId="32" fillId="24" borderId="13" xfId="0" applyFont="1" applyFill="1" applyBorder="1" applyAlignment="1" applyProtection="1">
      <alignment horizontal="left" vertical="top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2" fillId="24" borderId="13" xfId="0" applyFont="1" applyFill="1" applyBorder="1" applyAlignment="1" applyProtection="1">
      <alignment horizontal="left" vertical="center" wrapText="1"/>
      <protection locked="0"/>
    </xf>
    <xf numFmtId="0" fontId="32" fillId="24" borderId="10" xfId="0" applyFont="1" applyFill="1" applyBorder="1" applyAlignment="1" applyProtection="1">
      <alignment horizontal="left" vertical="center"/>
      <protection locked="0"/>
    </xf>
    <xf numFmtId="0" fontId="32" fillId="24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165" fontId="34" fillId="0" borderId="22" xfId="0" applyNumberFormat="1" applyFont="1" applyFill="1" applyBorder="1" applyAlignment="1">
      <alignment horizontal="center" vertical="center" wrapText="1"/>
    </xf>
    <xf numFmtId="165" fontId="34" fillId="0" borderId="28" xfId="0" applyNumberFormat="1" applyFont="1" applyFill="1" applyBorder="1" applyAlignment="1">
      <alignment horizontal="center" vertical="center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18327426177613E-2"/>
          <c:y val="7.6085058159879246E-2"/>
          <c:w val="0.92782668704364424"/>
          <c:h val="0.66768424175745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Daten!$C$13</c:f>
              <c:strCache>
                <c:ptCount val="1"/>
                <c:pt idx="0">
                  <c:v>Pkw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strRef>
              <c:f>Daten!$B$14:$B$48</c:f>
              <c:strCache>
                <c:ptCount val="3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2000¹</c:v>
                </c:pt>
                <c:pt idx="10">
                  <c:v>2001¹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2006²</c:v>
                </c:pt>
                <c:pt idx="16">
                  <c:v>2007</c:v>
                </c:pt>
                <c:pt idx="17">
                  <c:v>2008³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2018⁶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  <c:pt idx="34">
                  <c:v>2025</c:v>
                </c:pt>
              </c:strCache>
            </c:strRef>
          </c:cat>
          <c:val>
            <c:numRef>
              <c:f>Daten!$C$14:$C$48</c:f>
              <c:numCache>
                <c:formatCode>#,##0.0</c:formatCode>
                <c:ptCount val="35"/>
                <c:pt idx="0">
                  <c:v>36.771999999999998</c:v>
                </c:pt>
                <c:pt idx="1">
                  <c:v>37.947000000000003</c:v>
                </c:pt>
                <c:pt idx="2">
                  <c:v>38.892000000000003</c:v>
                </c:pt>
                <c:pt idx="3">
                  <c:v>39.765000000000001</c:v>
                </c:pt>
                <c:pt idx="4">
                  <c:v>40.404000000000003</c:v>
                </c:pt>
                <c:pt idx="5">
                  <c:v>40.988</c:v>
                </c:pt>
                <c:pt idx="6">
                  <c:v>41.372</c:v>
                </c:pt>
                <c:pt idx="7">
                  <c:v>41.673999999999999</c:v>
                </c:pt>
                <c:pt idx="8">
                  <c:v>42.323999999999998</c:v>
                </c:pt>
                <c:pt idx="9">
                  <c:v>42.84</c:v>
                </c:pt>
                <c:pt idx="10">
                  <c:v>43.771999999999998</c:v>
                </c:pt>
                <c:pt idx="11">
                  <c:v>44.383000000000003</c:v>
                </c:pt>
                <c:pt idx="12">
                  <c:v>44.656999999999996</c:v>
                </c:pt>
                <c:pt idx="13">
                  <c:v>45.023000000000003</c:v>
                </c:pt>
                <c:pt idx="14">
                  <c:v>45.375999999999998</c:v>
                </c:pt>
                <c:pt idx="15">
                  <c:v>46.09</c:v>
                </c:pt>
                <c:pt idx="16">
                  <c:v>46.57</c:v>
                </c:pt>
                <c:pt idx="17">
                  <c:v>41.183999999999997</c:v>
                </c:pt>
                <c:pt idx="18">
                  <c:v>41.320999999999998</c:v>
                </c:pt>
                <c:pt idx="19">
                  <c:v>41.738</c:v>
                </c:pt>
                <c:pt idx="20">
                  <c:v>42.302</c:v>
                </c:pt>
                <c:pt idx="21">
                  <c:v>42.927999999999997</c:v>
                </c:pt>
                <c:pt idx="22">
                  <c:v>43.430999999999997</c:v>
                </c:pt>
                <c:pt idx="23">
                  <c:v>43.850999999999999</c:v>
                </c:pt>
                <c:pt idx="24">
                  <c:v>44.402999999999999</c:v>
                </c:pt>
                <c:pt idx="25">
                  <c:v>45.070999999999998</c:v>
                </c:pt>
                <c:pt idx="26">
                  <c:v>45.804000000000002</c:v>
                </c:pt>
                <c:pt idx="27">
                  <c:v>46.475000000000001</c:v>
                </c:pt>
                <c:pt idx="28">
                  <c:v>47.095784000000002</c:v>
                </c:pt>
                <c:pt idx="29">
                  <c:v>47.715977000000002</c:v>
                </c:pt>
                <c:pt idx="30">
                  <c:v>48.248584000000001</c:v>
                </c:pt>
                <c:pt idx="31">
                  <c:v>48.540877999999999</c:v>
                </c:pt>
                <c:pt idx="32">
                  <c:v>48.763036</c:v>
                </c:pt>
                <c:pt idx="33">
                  <c:v>49.098685000000003</c:v>
                </c:pt>
                <c:pt idx="34">
                  <c:v>49.339165999999999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F-4450-9ECA-9D74C7E659E2}"/>
            </c:ext>
          </c:extLst>
        </c:ser>
        <c:ser>
          <c:idx val="7"/>
          <c:order val="1"/>
          <c:tx>
            <c:strRef>
              <c:f>Daten!$H$13</c:f>
              <c:strCache>
                <c:ptCount val="1"/>
                <c:pt idx="0">
                  <c:v>Lkw und Sattelzüge</c:v>
                </c:pt>
              </c:strCache>
            </c:strRef>
          </c:tx>
          <c:spPr>
            <a:solidFill>
              <a:schemeClr val="tx1"/>
            </a:solidFill>
            <a:ln w="28575">
              <a:noFill/>
            </a:ln>
          </c:spPr>
          <c:invertIfNegative val="0"/>
          <c:cat>
            <c:strRef>
              <c:f>Daten!$B$14:$B$48</c:f>
              <c:strCache>
                <c:ptCount val="3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2000¹</c:v>
                </c:pt>
                <c:pt idx="10">
                  <c:v>2001¹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2006²</c:v>
                </c:pt>
                <c:pt idx="16">
                  <c:v>2007</c:v>
                </c:pt>
                <c:pt idx="17">
                  <c:v>2008³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2018⁶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  <c:pt idx="34">
                  <c:v>2025</c:v>
                </c:pt>
              </c:strCache>
            </c:strRef>
          </c:cat>
          <c:val>
            <c:numRef>
              <c:f>Daten!$H$14:$H$48</c:f>
              <c:numCache>
                <c:formatCode>#,##0.0</c:formatCode>
                <c:ptCount val="35"/>
                <c:pt idx="0">
                  <c:v>1.76</c:v>
                </c:pt>
                <c:pt idx="1">
                  <c:v>1.962</c:v>
                </c:pt>
                <c:pt idx="2">
                  <c:v>2.14</c:v>
                </c:pt>
                <c:pt idx="3">
                  <c:v>2.2349999999999999</c:v>
                </c:pt>
                <c:pt idx="4">
                  <c:v>2.339</c:v>
                </c:pt>
                <c:pt idx="5">
                  <c:v>2.403</c:v>
                </c:pt>
                <c:pt idx="6">
                  <c:v>2.4500000000000002</c:v>
                </c:pt>
                <c:pt idx="7">
                  <c:v>2.512</c:v>
                </c:pt>
                <c:pt idx="8">
                  <c:v>2.62</c:v>
                </c:pt>
                <c:pt idx="9">
                  <c:v>2.6890000000000001</c:v>
                </c:pt>
                <c:pt idx="10">
                  <c:v>2.782</c:v>
                </c:pt>
                <c:pt idx="11">
                  <c:v>2.827</c:v>
                </c:pt>
                <c:pt idx="12">
                  <c:v>2.7970000000000002</c:v>
                </c:pt>
                <c:pt idx="13">
                  <c:v>2.7650000000000001</c:v>
                </c:pt>
                <c:pt idx="14">
                  <c:v>2.7570000000000001</c:v>
                </c:pt>
                <c:pt idx="15">
                  <c:v>2.7650000000000001</c:v>
                </c:pt>
                <c:pt idx="16">
                  <c:v>2.8039999999999998</c:v>
                </c:pt>
                <c:pt idx="17">
                  <c:v>2.5030000000000001</c:v>
                </c:pt>
                <c:pt idx="18">
                  <c:v>2.524</c:v>
                </c:pt>
                <c:pt idx="19">
                  <c:v>2.556</c:v>
                </c:pt>
                <c:pt idx="20">
                  <c:v>2.6190000000000002</c:v>
                </c:pt>
                <c:pt idx="21">
                  <c:v>2.7130000000000001</c:v>
                </c:pt>
                <c:pt idx="22">
                  <c:v>2.762</c:v>
                </c:pt>
                <c:pt idx="23">
                  <c:v>2.8140000000000001</c:v>
                </c:pt>
                <c:pt idx="24">
                  <c:v>2.8889999999999998</c:v>
                </c:pt>
                <c:pt idx="25">
                  <c:v>2.9950000000000001</c:v>
                </c:pt>
                <c:pt idx="26">
                  <c:v>3.1139999999999999</c:v>
                </c:pt>
                <c:pt idx="27">
                  <c:v>3.242</c:v>
                </c:pt>
                <c:pt idx="28">
                  <c:v>3.3677999999999999</c:v>
                </c:pt>
                <c:pt idx="29">
                  <c:v>3.4952420000000002</c:v>
                </c:pt>
                <c:pt idx="30">
                  <c:v>3.628749</c:v>
                </c:pt>
                <c:pt idx="31">
                  <c:v>3.7730929999999998</c:v>
                </c:pt>
                <c:pt idx="32">
                  <c:v>3.8696929999999998</c:v>
                </c:pt>
                <c:pt idx="33">
                  <c:v>3.9678429999999998</c:v>
                </c:pt>
                <c:pt idx="34">
                  <c:v>4.0537660000000004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BC-4C9A-B1A1-C00C45C1028B}"/>
            </c:ext>
          </c:extLst>
        </c:ser>
        <c:ser>
          <c:idx val="8"/>
          <c:order val="2"/>
          <c:tx>
            <c:strRef>
              <c:f>Daten!$I$13</c:f>
              <c:strCache>
                <c:ptCount val="1"/>
                <c:pt idx="0">
                  <c:v>mot. Zweiräder ⁵</c:v>
                </c:pt>
              </c:strCache>
            </c:strRef>
          </c:tx>
          <c:spPr>
            <a:solidFill>
              <a:schemeClr val="accent6"/>
            </a:solidFill>
            <a:ln w="28575">
              <a:noFill/>
            </a:ln>
          </c:spPr>
          <c:invertIfNegative val="0"/>
          <c:cat>
            <c:strRef>
              <c:f>Daten!$B$14:$B$48</c:f>
              <c:strCache>
                <c:ptCount val="3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2000¹</c:v>
                </c:pt>
                <c:pt idx="10">
                  <c:v>2001¹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2006²</c:v>
                </c:pt>
                <c:pt idx="16">
                  <c:v>2007</c:v>
                </c:pt>
                <c:pt idx="17">
                  <c:v>2008³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2018⁶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  <c:pt idx="34">
                  <c:v>2025</c:v>
                </c:pt>
              </c:strCache>
            </c:strRef>
          </c:cat>
          <c:val>
            <c:numRef>
              <c:f>Daten!$I$14:$I$48</c:f>
              <c:numCache>
                <c:formatCode>#,##0.0</c:formatCode>
                <c:ptCount val="35"/>
                <c:pt idx="0">
                  <c:v>3.7429999999999999</c:v>
                </c:pt>
                <c:pt idx="1">
                  <c:v>3.9729999999999999</c:v>
                </c:pt>
                <c:pt idx="2">
                  <c:v>3.8650000000000002</c:v>
                </c:pt>
                <c:pt idx="3">
                  <c:v>3.774</c:v>
                </c:pt>
                <c:pt idx="4">
                  <c:v>3.9350000000000001</c:v>
                </c:pt>
                <c:pt idx="5">
                  <c:v>4.1980000000000004</c:v>
                </c:pt>
                <c:pt idx="6">
                  <c:v>4.3840000000000003</c:v>
                </c:pt>
                <c:pt idx="7">
                  <c:v>4.5599999999999996</c:v>
                </c:pt>
                <c:pt idx="8">
                  <c:v>4.9240000000000004</c:v>
                </c:pt>
                <c:pt idx="9">
                  <c:v>5.0810000000000004</c:v>
                </c:pt>
                <c:pt idx="10">
                  <c:v>5.0060000000000002</c:v>
                </c:pt>
                <c:pt idx="11">
                  <c:v>5.24</c:v>
                </c:pt>
                <c:pt idx="12">
                  <c:v>5.2409999999999997</c:v>
                </c:pt>
                <c:pt idx="13">
                  <c:v>5.38</c:v>
                </c:pt>
                <c:pt idx="14">
                  <c:v>5.5780000000000003</c:v>
                </c:pt>
                <c:pt idx="15">
                  <c:v>5.7220000000000004</c:v>
                </c:pt>
                <c:pt idx="16">
                  <c:v>5.899</c:v>
                </c:pt>
                <c:pt idx="17">
                  <c:v>5.55</c:v>
                </c:pt>
                <c:pt idx="18">
                  <c:v>5.8529999999999998</c:v>
                </c:pt>
                <c:pt idx="19">
                  <c:v>5.867</c:v>
                </c:pt>
                <c:pt idx="20">
                  <c:v>5.8710000000000004</c:v>
                </c:pt>
                <c:pt idx="21">
                  <c:v>6.0039999999999996</c:v>
                </c:pt>
                <c:pt idx="22">
                  <c:v>6.0720000000000001</c:v>
                </c:pt>
                <c:pt idx="23">
                  <c:v>6.0990000000000002</c:v>
                </c:pt>
                <c:pt idx="24">
                  <c:v>6.181</c:v>
                </c:pt>
                <c:pt idx="25">
                  <c:v>6.2480000000000002</c:v>
                </c:pt>
                <c:pt idx="26">
                  <c:v>6.3</c:v>
                </c:pt>
                <c:pt idx="27">
                  <c:v>4.3730000000000002</c:v>
                </c:pt>
                <c:pt idx="28">
                  <c:v>4.4386000000000001</c:v>
                </c:pt>
                <c:pt idx="29">
                  <c:v>4.5064099999999998</c:v>
                </c:pt>
                <c:pt idx="30">
                  <c:v>4.6615609999999998</c:v>
                </c:pt>
                <c:pt idx="31">
                  <c:v>4.7808539999999997</c:v>
                </c:pt>
                <c:pt idx="32">
                  <c:v>4.9130989999999999</c:v>
                </c:pt>
                <c:pt idx="33">
                  <c:v>4.9925790000000001</c:v>
                </c:pt>
                <c:pt idx="34">
                  <c:v>5.0592480000000002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BC-4C9A-B1A1-C00C45C1028B}"/>
            </c:ext>
          </c:extLst>
        </c:ser>
        <c:ser>
          <c:idx val="9"/>
          <c:order val="3"/>
          <c:tx>
            <c:strRef>
              <c:f>Daten!$J$13</c:f>
              <c:strCache>
                <c:ptCount val="1"/>
                <c:pt idx="0">
                  <c:v>andere⁴</c:v>
                </c:pt>
              </c:strCache>
            </c:strRef>
          </c:tx>
          <c:spPr>
            <a:solidFill>
              <a:schemeClr val="accent1"/>
            </a:solidFill>
            <a:ln w="28575">
              <a:noFill/>
            </a:ln>
          </c:spPr>
          <c:invertIfNegative val="0"/>
          <c:cat>
            <c:strRef>
              <c:f>Daten!$B$14:$B$48</c:f>
              <c:strCache>
                <c:ptCount val="3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2000¹</c:v>
                </c:pt>
                <c:pt idx="10">
                  <c:v>2001¹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2006²</c:v>
                </c:pt>
                <c:pt idx="16">
                  <c:v>2007</c:v>
                </c:pt>
                <c:pt idx="17">
                  <c:v>2008³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2018⁶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  <c:pt idx="34">
                  <c:v>2025</c:v>
                </c:pt>
              </c:strCache>
            </c:strRef>
          </c:cat>
          <c:val>
            <c:numRef>
              <c:f>Daten!$J$14:$J$48</c:f>
              <c:numCache>
                <c:formatCode>#,##0.0</c:formatCode>
                <c:ptCount val="35"/>
                <c:pt idx="0">
                  <c:v>2.5950000000000002</c:v>
                </c:pt>
                <c:pt idx="1">
                  <c:v>2.472</c:v>
                </c:pt>
                <c:pt idx="2">
                  <c:v>2.4340000000000002</c:v>
                </c:pt>
                <c:pt idx="3">
                  <c:v>2.4620000000000002</c:v>
                </c:pt>
                <c:pt idx="4">
                  <c:v>2.4750000000000001</c:v>
                </c:pt>
                <c:pt idx="5">
                  <c:v>2.4790000000000001</c:v>
                </c:pt>
                <c:pt idx="6">
                  <c:v>2.48</c:v>
                </c:pt>
                <c:pt idx="7">
                  <c:v>2.4750000000000001</c:v>
                </c:pt>
                <c:pt idx="8">
                  <c:v>2.4900000000000002</c:v>
                </c:pt>
                <c:pt idx="9">
                  <c:v>2.4990000000000001</c:v>
                </c:pt>
                <c:pt idx="10">
                  <c:v>2.5230000000000001</c:v>
                </c:pt>
                <c:pt idx="11">
                  <c:v>2.5379999999999998</c:v>
                </c:pt>
                <c:pt idx="12">
                  <c:v>2.544</c:v>
                </c:pt>
                <c:pt idx="13">
                  <c:v>2.548</c:v>
                </c:pt>
                <c:pt idx="14">
                  <c:v>2.56</c:v>
                </c:pt>
                <c:pt idx="15">
                  <c:v>2.1520000000000001</c:v>
                </c:pt>
                <c:pt idx="16">
                  <c:v>2.169</c:v>
                </c:pt>
                <c:pt idx="17">
                  <c:v>2.077</c:v>
                </c:pt>
                <c:pt idx="18">
                  <c:v>2.1</c:v>
                </c:pt>
                <c:pt idx="19">
                  <c:v>2.1280000000000001</c:v>
                </c:pt>
                <c:pt idx="20">
                  <c:v>2.153</c:v>
                </c:pt>
                <c:pt idx="21">
                  <c:v>2.1869999999999998</c:v>
                </c:pt>
                <c:pt idx="22">
                  <c:v>2.2160000000000002</c:v>
                </c:pt>
                <c:pt idx="23">
                  <c:v>2.2469999999999999</c:v>
                </c:pt>
                <c:pt idx="24">
                  <c:v>2.278</c:v>
                </c:pt>
                <c:pt idx="25">
                  <c:v>2.3069999999999999</c:v>
                </c:pt>
                <c:pt idx="26">
                  <c:v>2.3359999999999999</c:v>
                </c:pt>
                <c:pt idx="27">
                  <c:v>2.3679999999999999</c:v>
                </c:pt>
                <c:pt idx="28">
                  <c:v>2.403</c:v>
                </c:pt>
                <c:pt idx="29">
                  <c:v>2.440715</c:v>
                </c:pt>
                <c:pt idx="30">
                  <c:v>2.4811969999999999</c:v>
                </c:pt>
                <c:pt idx="31">
                  <c:v>2.5406209999999998</c:v>
                </c:pt>
                <c:pt idx="32">
                  <c:v>2.5872959999999998</c:v>
                </c:pt>
                <c:pt idx="33">
                  <c:v>2.6215290000000002</c:v>
                </c:pt>
                <c:pt idx="34">
                  <c:v>2.6457630000000001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BC-4C9A-B1A1-C00C45C10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40002816"/>
        <c:axId val="140004736"/>
      </c:barChart>
      <c:lineChart>
        <c:grouping val="standard"/>
        <c:varyColors val="0"/>
        <c:ser>
          <c:idx val="10"/>
          <c:order val="4"/>
          <c:tx>
            <c:strRef>
              <c:f>Daten!$K$13</c:f>
              <c:strCache>
                <c:ptCount val="1"/>
                <c:pt idx="0">
                  <c:v>Summe⁶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1567349434944277E-2"/>
                  <c:y val="-3.0892465287120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DBC-4C9A-B1A1-C00C45C1028B}"/>
                </c:ext>
              </c:extLst>
            </c:dLbl>
            <c:dLbl>
              <c:idx val="1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96-41A5-A7B1-EC91E2251D2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BC-4C9A-B1A1-C00C45C1028B}"/>
                </c:ext>
              </c:extLst>
            </c:dLbl>
            <c:dLbl>
              <c:idx val="3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96-41A5-A7B1-EC91E2251D2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BC-4C9A-B1A1-C00C45C1028B}"/>
                </c:ext>
              </c:extLst>
            </c:dLbl>
            <c:dLbl>
              <c:idx val="5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96-41A5-A7B1-EC91E2251D2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BC-4C9A-B1A1-C00C45C1028B}"/>
                </c:ext>
              </c:extLst>
            </c:dLbl>
            <c:dLbl>
              <c:idx val="7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96-41A5-A7B1-EC91E2251D2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BC-4C9A-B1A1-C00C45C1028B}"/>
                </c:ext>
              </c:extLst>
            </c:dLbl>
            <c:dLbl>
              <c:idx val="9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96-41A5-A7B1-EC91E2251D2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BC-4C9A-B1A1-C00C45C1028B}"/>
                </c:ext>
              </c:extLst>
            </c:dLbl>
            <c:dLbl>
              <c:idx val="11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96-41A5-A7B1-EC91E2251D2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DBC-4C9A-B1A1-C00C45C1028B}"/>
                </c:ext>
              </c:extLst>
            </c:dLbl>
            <c:dLbl>
              <c:idx val="13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96-41A5-A7B1-EC91E2251D2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DBC-4C9A-B1A1-C00C45C1028B}"/>
                </c:ext>
              </c:extLst>
            </c:dLbl>
            <c:dLbl>
              <c:idx val="15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96-41A5-A7B1-EC91E2251D2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DBC-4C9A-B1A1-C00C45C1028B}"/>
                </c:ext>
              </c:extLst>
            </c:dLbl>
            <c:dLbl>
              <c:idx val="17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96-41A5-A7B1-EC91E2251D2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DBC-4C9A-B1A1-C00C45C1028B}"/>
                </c:ext>
              </c:extLst>
            </c:dLbl>
            <c:dLbl>
              <c:idx val="19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96-41A5-A7B1-EC91E2251D29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DBC-4C9A-B1A1-C00C45C1028B}"/>
                </c:ext>
              </c:extLst>
            </c:dLbl>
            <c:dLbl>
              <c:idx val="21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96-41A5-A7B1-EC91E2251D29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DBC-4C9A-B1A1-C00C45C1028B}"/>
                </c:ext>
              </c:extLst>
            </c:dLbl>
            <c:dLbl>
              <c:idx val="23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96-41A5-A7B1-EC91E2251D29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DBC-4C9A-B1A1-C00C45C1028B}"/>
                </c:ext>
              </c:extLst>
            </c:dLbl>
            <c:dLbl>
              <c:idx val="25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96-41A5-A7B1-EC91E2251D29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DBC-4C9A-B1A1-C00C45C1028B}"/>
                </c:ext>
              </c:extLst>
            </c:dLbl>
            <c:dLbl>
              <c:idx val="27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96-41A5-A7B1-EC91E2251D29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DBC-4C9A-B1A1-C00C45C1028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DBC-4C9A-B1A1-C00C45C1028B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44-4661-8744-0341240F0672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63-4F5C-85DD-7AAEBFE7747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93-4D81-A22A-C842C0FB3A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92-495F-B9ED-434A84F8DE75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Daten!$B$14:$B$48</c:f>
              <c:strCache>
                <c:ptCount val="3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2000¹</c:v>
                </c:pt>
                <c:pt idx="10">
                  <c:v>2001¹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2006²</c:v>
                </c:pt>
                <c:pt idx="16">
                  <c:v>2007</c:v>
                </c:pt>
                <c:pt idx="17">
                  <c:v>2008³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2018⁶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  <c:pt idx="34">
                  <c:v>2025</c:v>
                </c:pt>
              </c:strCache>
            </c:strRef>
          </c:cat>
          <c:val>
            <c:numRef>
              <c:f>Daten!$K$14:$K$48</c:f>
              <c:numCache>
                <c:formatCode>#,##0.0</c:formatCode>
                <c:ptCount val="35"/>
                <c:pt idx="0">
                  <c:v>44.87</c:v>
                </c:pt>
                <c:pt idx="1">
                  <c:v>46.353999999999999</c:v>
                </c:pt>
                <c:pt idx="2">
                  <c:v>47.331000000000003</c:v>
                </c:pt>
                <c:pt idx="3">
                  <c:v>48.235999999999997</c:v>
                </c:pt>
                <c:pt idx="4">
                  <c:v>49.152999999999999</c:v>
                </c:pt>
                <c:pt idx="5">
                  <c:v>50.067999999999998</c:v>
                </c:pt>
                <c:pt idx="6">
                  <c:v>50.686</c:v>
                </c:pt>
                <c:pt idx="7">
                  <c:v>51.220999999999997</c:v>
                </c:pt>
                <c:pt idx="8">
                  <c:v>52.357999999999997</c:v>
                </c:pt>
                <c:pt idx="9">
                  <c:v>53.109000000000002</c:v>
                </c:pt>
                <c:pt idx="10">
                  <c:v>54.082999999999998</c:v>
                </c:pt>
                <c:pt idx="11">
                  <c:v>54.988</c:v>
                </c:pt>
                <c:pt idx="12">
                  <c:v>55.238999999999997</c:v>
                </c:pt>
                <c:pt idx="13">
                  <c:v>55.716000000000001</c:v>
                </c:pt>
                <c:pt idx="14">
                  <c:v>56.271000000000001</c:v>
                </c:pt>
                <c:pt idx="15">
                  <c:v>56.728999999999999</c:v>
                </c:pt>
                <c:pt idx="16">
                  <c:v>57.442</c:v>
                </c:pt>
                <c:pt idx="17">
                  <c:v>51.314</c:v>
                </c:pt>
                <c:pt idx="18">
                  <c:v>51.798000000000002</c:v>
                </c:pt>
                <c:pt idx="19">
                  <c:v>52.289000000000001</c:v>
                </c:pt>
                <c:pt idx="20">
                  <c:v>52.945</c:v>
                </c:pt>
                <c:pt idx="21">
                  <c:v>53.832000000000001</c:v>
                </c:pt>
                <c:pt idx="22">
                  <c:v>54.481000000000002</c:v>
                </c:pt>
                <c:pt idx="23">
                  <c:v>55.011000000000003</c:v>
                </c:pt>
                <c:pt idx="24">
                  <c:v>55.750999999999998</c:v>
                </c:pt>
                <c:pt idx="25">
                  <c:v>56.621000000000002</c:v>
                </c:pt>
                <c:pt idx="26">
                  <c:v>57.554000000000002</c:v>
                </c:pt>
                <c:pt idx="27">
                  <c:v>56.457999999999998</c:v>
                </c:pt>
                <c:pt idx="28">
                  <c:v>57.305200999999997</c:v>
                </c:pt>
                <c:pt idx="29">
                  <c:v>58.158344</c:v>
                </c:pt>
                <c:pt idx="30">
                  <c:v>59.020091000000001</c:v>
                </c:pt>
                <c:pt idx="31">
                  <c:v>59.635446000000002</c:v>
                </c:pt>
                <c:pt idx="32">
                  <c:v>60.133124000000002</c:v>
                </c:pt>
                <c:pt idx="33">
                  <c:v>60.680636000000007</c:v>
                </c:pt>
                <c:pt idx="34">
                  <c:v>61.097943000000001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BC-4C9A-B1A1-C00C45C10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02816"/>
        <c:axId val="140004736"/>
      </c:lineChart>
      <c:catAx>
        <c:axId val="1400028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Daten!$B$10</c:f>
              <c:strCache>
                <c:ptCount val="1"/>
              </c:strCache>
            </c:strRef>
          </c:tx>
          <c:layout>
            <c:manualLayout>
              <c:xMode val="edge"/>
              <c:yMode val="edge"/>
              <c:x val="0.82696730133301932"/>
              <c:y val="3.2710215724418873E-2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40004736"/>
        <c:crosses val="autoZero"/>
        <c:auto val="1"/>
        <c:lblAlgn val="ctr"/>
        <c:lblOffset val="100"/>
        <c:noMultiLvlLbl val="0"/>
      </c:catAx>
      <c:valAx>
        <c:axId val="140004736"/>
        <c:scaling>
          <c:orientation val="minMax"/>
          <c:max val="7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400028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5.0307518870073009E-2"/>
          <c:y val="0.82416903943360043"/>
          <c:w val="0.92052682249893047"/>
          <c:h val="8.9425557410084552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48</xdr:row>
      <xdr:rowOff>17318</xdr:rowOff>
    </xdr:from>
    <xdr:to>
      <xdr:col>11</xdr:col>
      <xdr:colOff>0</xdr:colOff>
      <xdr:row>48</xdr:row>
      <xdr:rowOff>17318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E6D0BF05-1696-433F-AD3D-BC079B0BF5D1}"/>
            </a:ext>
          </a:extLst>
        </xdr:cNvPr>
        <xdr:cNvCxnSpPr/>
      </xdr:nvCxnSpPr>
      <xdr:spPr>
        <a:xfrm>
          <a:off x="1203614" y="11542568"/>
          <a:ext cx="844261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91330</xdr:colOff>
      <xdr:row>1</xdr:row>
      <xdr:rowOff>156733</xdr:rowOff>
    </xdr:from>
    <xdr:to>
      <xdr:col>16</xdr:col>
      <xdr:colOff>865186</xdr:colOff>
      <xdr:row>21</xdr:row>
      <xdr:rowOff>26122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11</xdr:col>
      <xdr:colOff>47626</xdr:colOff>
      <xdr:row>18</xdr:row>
      <xdr:rowOff>940340</xdr:rowOff>
    </xdr:from>
    <xdr:to>
      <xdr:col>16</xdr:col>
      <xdr:colOff>817245</xdr:colOff>
      <xdr:row>19</xdr:row>
      <xdr:rowOff>81643</xdr:rowOff>
    </xdr:to>
    <xdr:sp macro="" textlink="Daten!AB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075465" y="4811572"/>
          <a:ext cx="2695030" cy="243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4D25F2A7-3F5E-408C-AC88-ED94E7E4291C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Bundesministerium für Digitales und Verkehr (Hrsg.), Verkehr in Zahlen 2024/2025, S. 133 und ältere Jahrgänge;</a:t>
          </a:fld>
          <a:endParaRPr lang="en-US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117332</xdr:colOff>
      <xdr:row>0</xdr:row>
      <xdr:rowOff>247304</xdr:rowOff>
    </xdr:from>
    <xdr:to>
      <xdr:col>12</xdr:col>
      <xdr:colOff>465201</xdr:colOff>
      <xdr:row>2</xdr:row>
      <xdr:rowOff>21879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7332" y="247304"/>
          <a:ext cx="5491369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des Kraftfahrzeugbestandes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137739</xdr:colOff>
      <xdr:row>2</xdr:row>
      <xdr:rowOff>16620</xdr:rowOff>
    </xdr:from>
    <xdr:to>
      <xdr:col>6</xdr:col>
      <xdr:colOff>281651</xdr:colOff>
      <xdr:row>3</xdr:row>
      <xdr:rowOff>45195</xdr:rowOff>
    </xdr:to>
    <xdr:sp macro="" textlink="Daten!B9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59989" y="524620"/>
          <a:ext cx="1969537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E7CC0B-435B-47DC-923F-CB91D6BFA692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Millionen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207068</xdr:colOff>
      <xdr:row>1</xdr:row>
      <xdr:rowOff>3483</xdr:rowOff>
    </xdr:from>
    <xdr:to>
      <xdr:col>16</xdr:col>
      <xdr:colOff>821755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57483"/>
          <a:ext cx="75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207068</xdr:colOff>
      <xdr:row>18</xdr:row>
      <xdr:rowOff>944580</xdr:rowOff>
    </xdr:from>
    <xdr:to>
      <xdr:col>16</xdr:col>
      <xdr:colOff>821755</xdr:colOff>
      <xdr:row>18</xdr:row>
      <xdr:rowOff>944580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762518"/>
          <a:ext cx="75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207068</xdr:colOff>
      <xdr:row>18</xdr:row>
      <xdr:rowOff>533353</xdr:rowOff>
    </xdr:from>
    <xdr:to>
      <xdr:col>16</xdr:col>
      <xdr:colOff>821755</xdr:colOff>
      <xdr:row>18</xdr:row>
      <xdr:rowOff>533353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7068" y="4351291"/>
          <a:ext cx="756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185085</xdr:colOff>
      <xdr:row>18</xdr:row>
      <xdr:rowOff>935183</xdr:rowOff>
    </xdr:from>
    <xdr:to>
      <xdr:col>10</xdr:col>
      <xdr:colOff>402980</xdr:colOff>
      <xdr:row>19</xdr:row>
      <xdr:rowOff>85305</xdr:rowOff>
    </xdr:to>
    <xdr:sp macro="" textlink="Daten!B5">
      <xdr:nvSpPr>
        <xdr:cNvPr id="20" name="Text Box 104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85085" y="4806415"/>
          <a:ext cx="4313645" cy="252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fld id="{D4D0F414-56C6-42BD-8F89-165FAE4F1FD1}" type="TxLink">
            <a:rPr lang="en-US" sz="600" b="0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 rtl="0">
              <a:defRPr sz="1000"/>
            </a:pPr>
            <a:t>¹ Bis 2000 Stand zum 01.07., ab 2001 Stand jeweils zum 01.01. und von 12 auf 18 Monate geänderte Stilllegungsfrist.
² Ab 2006 werden Fahrzeuge mit Zweckbestimmung (zum Beispiel Wohnmobile und Krankenwagen) den Pkw zugeordnet.</a:t>
          </a:fld>
          <a:endParaRPr lang="de-DE" sz="600" b="0" i="0" u="none" strike="noStrike" baseline="0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185085</xdr:colOff>
      <xdr:row>19</xdr:row>
      <xdr:rowOff>30352</xdr:rowOff>
    </xdr:from>
    <xdr:to>
      <xdr:col>10</xdr:col>
      <xdr:colOff>402980</xdr:colOff>
      <xdr:row>21</xdr:row>
      <xdr:rowOff>19364</xdr:rowOff>
    </xdr:to>
    <xdr:sp macro="" textlink="Daten!B6">
      <xdr:nvSpPr>
        <xdr:cNvPr id="21" name="Text Box 1042">
          <a:extLst>
            <a:ext uri="{FF2B5EF4-FFF2-40B4-BE49-F238E27FC236}">
              <a16:creationId xmlns:a16="http://schemas.microsoft.com/office/drawing/2014/main" id="{8F8C8017-F534-47C7-A761-23DDBA648BEF}"/>
            </a:ext>
          </a:extLst>
        </xdr:cNvPr>
        <xdr:cNvSpPr txBox="1">
          <a:spLocks noChangeArrowheads="1"/>
        </xdr:cNvSpPr>
      </xdr:nvSpPr>
      <xdr:spPr bwMode="auto">
        <a:xfrm>
          <a:off x="185085" y="5003763"/>
          <a:ext cx="4313645" cy="247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fld id="{BDDE6EBC-0F8D-4A32-84BF-CB557BF8014F}" type="TxLink">
            <a:rPr lang="en-US" sz="600" b="0" i="0" u="none" strike="noStrike" baseline="0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 rtl="0">
              <a:defRPr sz="1000"/>
            </a:pPr>
            <a:t>³ Ab 2008 ohne vorübergehend abgemeldete Fahrzeuge. Aufgrund von Umstellungen in der Statistik sind die Angaben nicht direkt mit denen der Vorjahre vergleichbar.</a:t>
          </a:fld>
          <a:endParaRPr lang="de-DE" sz="600" b="0" i="0" u="none" strike="noStrike" baseline="0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185085</xdr:colOff>
      <xdr:row>20</xdr:row>
      <xdr:rowOff>102056</xdr:rowOff>
    </xdr:from>
    <xdr:to>
      <xdr:col>10</xdr:col>
      <xdr:colOff>382913</xdr:colOff>
      <xdr:row>22</xdr:row>
      <xdr:rowOff>95773</xdr:rowOff>
    </xdr:to>
    <xdr:sp macro="" textlink="Daten!B7">
      <xdr:nvSpPr>
        <xdr:cNvPr id="22" name="Text Box 1042">
          <a:extLst>
            <a:ext uri="{FF2B5EF4-FFF2-40B4-BE49-F238E27FC236}">
              <a16:creationId xmlns:a16="http://schemas.microsoft.com/office/drawing/2014/main" id="{20C954A4-B5AC-4130-8258-843328B999A4}"/>
            </a:ext>
          </a:extLst>
        </xdr:cNvPr>
        <xdr:cNvSpPr txBox="1">
          <a:spLocks noChangeArrowheads="1"/>
        </xdr:cNvSpPr>
      </xdr:nvSpPr>
      <xdr:spPr bwMode="auto">
        <a:xfrm>
          <a:off x="185085" y="5191127"/>
          <a:ext cx="4293578" cy="184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fld id="{9703ED69-F1F6-472F-A345-BCFFB56F8280}" type="TxLink">
            <a:rPr lang="en-US" sz="600" b="0" i="0" u="none" strike="noStrike" baseline="0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 rtl="0">
              <a:defRPr sz="1000"/>
            </a:pPr>
            <a:t>⁴ Dazu gehören: Busse, Schlepper (zum Beispiel in der Landwirtschaft) und übrige Fahrzeuge; Ausnahmen siehe unter ².</a:t>
          </a:fld>
          <a:endParaRPr lang="de-DE" sz="600" b="0" i="0" u="none" strike="noStrike" baseline="0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185085</xdr:colOff>
      <xdr:row>22</xdr:row>
      <xdr:rowOff>6806</xdr:rowOff>
    </xdr:from>
    <xdr:to>
      <xdr:col>10</xdr:col>
      <xdr:colOff>402980</xdr:colOff>
      <xdr:row>24</xdr:row>
      <xdr:rowOff>289412</xdr:rowOff>
    </xdr:to>
    <xdr:sp macro="" textlink="Daten!B8">
      <xdr:nvSpPr>
        <xdr:cNvPr id="23" name="Text Box 1042">
          <a:extLst>
            <a:ext uri="{FF2B5EF4-FFF2-40B4-BE49-F238E27FC236}">
              <a16:creationId xmlns:a16="http://schemas.microsoft.com/office/drawing/2014/main" id="{B25614FA-004E-47D6-9631-135C03BD7719}"/>
            </a:ext>
          </a:extLst>
        </xdr:cNvPr>
        <xdr:cNvSpPr txBox="1">
          <a:spLocks noChangeArrowheads="1"/>
        </xdr:cNvSpPr>
      </xdr:nvSpPr>
      <xdr:spPr bwMode="auto">
        <a:xfrm>
          <a:off x="185085" y="5286377"/>
          <a:ext cx="4313645" cy="398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fld id="{802325B5-E272-406C-A378-65D01A96455C}" type="TxLink">
            <a:rPr lang="en-US" sz="600" b="0" i="0" u="none" strike="noStrike" baseline="0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 rtl="0">
              <a:defRPr sz="1000"/>
            </a:pPr>
            <a:t>⁵ Ab 2018 ohne Mopeds, Mofas etc. und nicht mit den Vorjahren vergleichbar. Daten werden vom KBA nicht fortgeführt, da teilweise Doppelzählungen bei Versicherungswechsel.
⁶ Summe ab 2018 nicht mit den Vorjahren vergleichbar, siehe ⁵</a:t>
          </a:fld>
          <a:endParaRPr lang="de-DE" sz="600" b="0" i="0" u="none" strike="noStrike" baseline="0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12</xdr:col>
      <xdr:colOff>285750</xdr:colOff>
      <xdr:row>19</xdr:row>
      <xdr:rowOff>34018</xdr:rowOff>
    </xdr:from>
    <xdr:to>
      <xdr:col>16</xdr:col>
      <xdr:colOff>844459</xdr:colOff>
      <xdr:row>22</xdr:row>
      <xdr:rowOff>74840</xdr:rowOff>
    </xdr:to>
    <xdr:sp macro="" textlink="Daten!AB4">
      <xdr:nvSpPr>
        <xdr:cNvPr id="24" name="Textfeld 23">
          <a:extLst>
            <a:ext uri="{FF2B5EF4-FFF2-40B4-BE49-F238E27FC236}">
              <a16:creationId xmlns:a16="http://schemas.microsoft.com/office/drawing/2014/main" id="{1DB8E154-43D6-47CA-8D28-88A86F14FA8F}"/>
            </a:ext>
          </a:extLst>
        </xdr:cNvPr>
        <xdr:cNvSpPr txBox="1"/>
      </xdr:nvSpPr>
      <xdr:spPr>
        <a:xfrm>
          <a:off x="5429250" y="5007429"/>
          <a:ext cx="2368459" cy="346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8706DED-EB34-434D-A4AD-C7822027B833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Kraftfahrt-Bundesamt, https://www.kba.de/DE/Presse/Pressemitteilungen/Fahrzeugbestand/2025/pm10_fz_bestand_pm_komplett.html?snn=3662144 (05.03.2025)</a:t>
          </a:fld>
          <a:endParaRPr lang="en-US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B52"/>
  <sheetViews>
    <sheetView showGridLines="0" zoomScale="110" zoomScaleNormal="110" workbookViewId="0">
      <pane ySplit="13" topLeftCell="A44" activePane="bottomLeft" state="frozen"/>
      <selection pane="bottomLeft" activeCell="K52" sqref="K52"/>
    </sheetView>
  </sheetViews>
  <sheetFormatPr baseColWidth="10" defaultColWidth="11.42578125" defaultRowHeight="12.75" x14ac:dyDescent="0.2"/>
  <cols>
    <col min="1" max="1" width="18" style="7" bestFit="1" customWidth="1"/>
    <col min="2" max="2" width="10.140625" style="7" customWidth="1"/>
    <col min="3" max="3" width="10" style="50" customWidth="1"/>
    <col min="4" max="4" width="14.42578125" style="50" customWidth="1"/>
    <col min="5" max="5" width="10" style="50" customWidth="1"/>
    <col min="6" max="6" width="14.42578125" style="50" customWidth="1"/>
    <col min="7" max="7" width="10" style="50" customWidth="1"/>
    <col min="8" max="11" width="14.42578125" style="50" customWidth="1"/>
    <col min="12" max="12" width="12" style="50" customWidth="1"/>
    <col min="13" max="13" width="13.28515625" style="50" customWidth="1"/>
    <col min="14" max="16384" width="11.42578125" style="7"/>
  </cols>
  <sheetData>
    <row r="1" spans="1:28" ht="15.95" customHeight="1" x14ac:dyDescent="0.2">
      <c r="A1" s="12" t="s">
        <v>1</v>
      </c>
      <c r="B1" s="64" t="s">
        <v>10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6"/>
    </row>
    <row r="2" spans="1:28" ht="15.95" customHeight="1" x14ac:dyDescent="0.2">
      <c r="A2" s="12" t="s">
        <v>2</v>
      </c>
      <c r="B2" s="67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28" x14ac:dyDescent="0.2">
      <c r="A3" s="12" t="s">
        <v>0</v>
      </c>
      <c r="B3" s="71" t="s">
        <v>31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AB3" s="55" t="str">
        <f>"Quelle: "&amp;Daten!B3</f>
        <v>Quelle: Bundesministerium für Digitales und Verkehr (Hrsg.), Verkehr in Zahlen 2024/2025, S. 133 und ältere Jahrgänge;</v>
      </c>
    </row>
    <row r="4" spans="1:28" x14ac:dyDescent="0.2">
      <c r="A4" s="12" t="s">
        <v>0</v>
      </c>
      <c r="B4" s="71" t="s">
        <v>30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AB4" s="55" t="str">
        <f>"Quelle: "&amp;Daten!B4</f>
        <v>Quelle: Kraftfahrt-Bundesamt, https://www.kba.de/DE/Presse/Pressemitteilungen/Fahrzeugbestand/2025/pm10_fz_bestand_pm_komplett.html?snn=3662144 (05.03.2025)</v>
      </c>
    </row>
    <row r="5" spans="1:28" ht="27.75" customHeight="1" x14ac:dyDescent="0.2">
      <c r="A5" s="12" t="s">
        <v>3</v>
      </c>
      <c r="B5" s="71" t="s">
        <v>28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28" x14ac:dyDescent="0.2">
      <c r="A6" s="12"/>
      <c r="B6" s="71" t="s">
        <v>24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28" x14ac:dyDescent="0.2">
      <c r="A7" s="12"/>
      <c r="B7" s="71" t="s">
        <v>12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28" ht="33" customHeight="1" x14ac:dyDescent="0.2">
      <c r="A8" s="12"/>
      <c r="B8" s="71" t="s">
        <v>25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1:28" x14ac:dyDescent="0.2">
      <c r="A9" s="12" t="s">
        <v>8</v>
      </c>
      <c r="B9" s="67" t="s">
        <v>11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</row>
    <row r="10" spans="1:28" x14ac:dyDescent="0.2">
      <c r="A10" s="13" t="s">
        <v>9</v>
      </c>
      <c r="B10" s="69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</row>
    <row r="12" spans="1:28" x14ac:dyDescent="0.2">
      <c r="A12" s="8"/>
      <c r="B12" s="8"/>
      <c r="C12" s="46"/>
      <c r="D12" s="46"/>
      <c r="E12" s="46"/>
      <c r="F12" s="46"/>
      <c r="G12" s="46"/>
      <c r="H12" s="46"/>
      <c r="I12" s="47"/>
      <c r="J12" s="47"/>
      <c r="K12" s="47"/>
      <c r="L12" s="47"/>
      <c r="M12" s="47"/>
    </row>
    <row r="13" spans="1:28" ht="45" customHeight="1" x14ac:dyDescent="0.2">
      <c r="A13" s="6"/>
      <c r="B13" s="33"/>
      <c r="C13" s="34" t="s">
        <v>13</v>
      </c>
      <c r="D13" s="34" t="s">
        <v>14</v>
      </c>
      <c r="E13" s="34" t="s">
        <v>15</v>
      </c>
      <c r="F13" s="34" t="s">
        <v>16</v>
      </c>
      <c r="G13" s="34" t="s">
        <v>15</v>
      </c>
      <c r="H13" s="34" t="s">
        <v>17</v>
      </c>
      <c r="I13" s="34" t="s">
        <v>23</v>
      </c>
      <c r="J13" s="34" t="s">
        <v>18</v>
      </c>
      <c r="K13" s="34" t="s">
        <v>22</v>
      </c>
      <c r="L13" s="7"/>
      <c r="M13" s="7"/>
    </row>
    <row r="14" spans="1:28" ht="18.75" customHeight="1" x14ac:dyDescent="0.2">
      <c r="A14" s="6"/>
      <c r="B14" s="9">
        <v>1991</v>
      </c>
      <c r="C14" s="48">
        <v>36.771999999999998</v>
      </c>
      <c r="D14" s="48">
        <v>4.34</v>
      </c>
      <c r="E14" s="48">
        <v>11.802458392255</v>
      </c>
      <c r="F14" s="53" t="s">
        <v>19</v>
      </c>
      <c r="G14" s="48" t="s">
        <v>19</v>
      </c>
      <c r="H14" s="48">
        <v>1.76</v>
      </c>
      <c r="I14" s="48">
        <v>3.7429999999999999</v>
      </c>
      <c r="J14" s="48">
        <v>2.5950000000000002</v>
      </c>
      <c r="K14" s="53">
        <v>44.87</v>
      </c>
      <c r="L14" s="7"/>
      <c r="M14" s="7"/>
    </row>
    <row r="15" spans="1:28" ht="18.75" customHeight="1" x14ac:dyDescent="0.2">
      <c r="A15" s="10"/>
      <c r="B15" s="11">
        <v>1992</v>
      </c>
      <c r="C15" s="49">
        <v>37.947000000000003</v>
      </c>
      <c r="D15" s="49">
        <v>4.7309999999999999</v>
      </c>
      <c r="E15" s="49">
        <v>12.4673887263815</v>
      </c>
      <c r="F15" s="54" t="s">
        <v>19</v>
      </c>
      <c r="G15" s="49" t="s">
        <v>19</v>
      </c>
      <c r="H15" s="49">
        <v>1.962</v>
      </c>
      <c r="I15" s="49">
        <v>3.9729999999999999</v>
      </c>
      <c r="J15" s="49">
        <v>2.472</v>
      </c>
      <c r="K15" s="54">
        <v>46.353999999999999</v>
      </c>
      <c r="L15" s="7"/>
      <c r="M15" s="7"/>
    </row>
    <row r="16" spans="1:28" ht="18.75" customHeight="1" x14ac:dyDescent="0.2">
      <c r="A16" s="10"/>
      <c r="B16" s="9">
        <v>1993</v>
      </c>
      <c r="C16" s="48">
        <v>38.892000000000003</v>
      </c>
      <c r="D16" s="48">
        <v>5.0880000000000001</v>
      </c>
      <c r="E16" s="48">
        <v>13.0823819808701</v>
      </c>
      <c r="F16" s="53" t="s">
        <v>19</v>
      </c>
      <c r="G16" s="48" t="s">
        <v>19</v>
      </c>
      <c r="H16" s="48">
        <v>2.14</v>
      </c>
      <c r="I16" s="48">
        <v>3.8650000000000002</v>
      </c>
      <c r="J16" s="48">
        <v>2.4340000000000002</v>
      </c>
      <c r="K16" s="53">
        <v>47.331000000000003</v>
      </c>
      <c r="L16" s="7"/>
      <c r="M16" s="7"/>
    </row>
    <row r="17" spans="1:13" ht="18.75" customHeight="1" x14ac:dyDescent="0.2">
      <c r="A17" s="10"/>
      <c r="B17" s="11">
        <v>1994</v>
      </c>
      <c r="C17" s="49">
        <v>39.765000000000001</v>
      </c>
      <c r="D17" s="49">
        <v>5.3579999999999997</v>
      </c>
      <c r="E17" s="49">
        <v>13.4741606940777</v>
      </c>
      <c r="F17" s="54" t="s">
        <v>19</v>
      </c>
      <c r="G17" s="49" t="s">
        <v>19</v>
      </c>
      <c r="H17" s="49">
        <v>2.2349999999999999</v>
      </c>
      <c r="I17" s="49">
        <v>3.774</v>
      </c>
      <c r="J17" s="49">
        <v>2.4620000000000002</v>
      </c>
      <c r="K17" s="54">
        <v>48.235999999999997</v>
      </c>
      <c r="L17" s="7"/>
      <c r="M17" s="7"/>
    </row>
    <row r="18" spans="1:13" ht="18.75" customHeight="1" x14ac:dyDescent="0.2">
      <c r="A18" s="10"/>
      <c r="B18" s="9">
        <v>1995</v>
      </c>
      <c r="C18" s="48">
        <v>40.404000000000003</v>
      </c>
      <c r="D18" s="48">
        <v>5.5449999999999999</v>
      </c>
      <c r="E18" s="48">
        <v>13.723888723888701</v>
      </c>
      <c r="F18" s="53" t="s">
        <v>19</v>
      </c>
      <c r="G18" s="48" t="s">
        <v>19</v>
      </c>
      <c r="H18" s="48">
        <v>2.339</v>
      </c>
      <c r="I18" s="48">
        <v>3.9350000000000001</v>
      </c>
      <c r="J18" s="48">
        <v>2.4750000000000001</v>
      </c>
      <c r="K18" s="53">
        <v>49.152999999999999</v>
      </c>
      <c r="L18" s="7"/>
      <c r="M18" s="7"/>
    </row>
    <row r="19" spans="1:13" ht="18.75" customHeight="1" x14ac:dyDescent="0.2">
      <c r="A19" s="10"/>
      <c r="B19" s="11">
        <v>1996</v>
      </c>
      <c r="C19" s="49">
        <v>40.988</v>
      </c>
      <c r="D19" s="49">
        <v>5.6310000000000002</v>
      </c>
      <c r="E19" s="49">
        <v>13.7381672684688</v>
      </c>
      <c r="F19" s="54" t="s">
        <v>19</v>
      </c>
      <c r="G19" s="49" t="s">
        <v>19</v>
      </c>
      <c r="H19" s="49">
        <v>2.403</v>
      </c>
      <c r="I19" s="49">
        <v>4.1980000000000004</v>
      </c>
      <c r="J19" s="49">
        <v>2.4790000000000001</v>
      </c>
      <c r="K19" s="54">
        <v>50.067999999999998</v>
      </c>
      <c r="L19" s="7"/>
      <c r="M19" s="7"/>
    </row>
    <row r="20" spans="1:13" ht="18.75" customHeight="1" x14ac:dyDescent="0.2">
      <c r="A20" s="10"/>
      <c r="B20" s="9">
        <v>1997</v>
      </c>
      <c r="C20" s="48">
        <v>41.372</v>
      </c>
      <c r="D20" s="48">
        <v>5.5869999999999997</v>
      </c>
      <c r="E20" s="48">
        <v>13.5043024267621</v>
      </c>
      <c r="F20" s="53" t="s">
        <v>19</v>
      </c>
      <c r="G20" s="48" t="s">
        <v>19</v>
      </c>
      <c r="H20" s="48">
        <v>2.4500000000000002</v>
      </c>
      <c r="I20" s="48">
        <v>4.3840000000000003</v>
      </c>
      <c r="J20" s="48">
        <v>2.48</v>
      </c>
      <c r="K20" s="53">
        <v>50.686</v>
      </c>
      <c r="L20" s="7"/>
      <c r="M20" s="7"/>
    </row>
    <row r="21" spans="1:13" ht="18.75" customHeight="1" x14ac:dyDescent="0.2">
      <c r="A21" s="10"/>
      <c r="B21" s="11">
        <v>1998</v>
      </c>
      <c r="C21" s="49">
        <v>41.673999999999999</v>
      </c>
      <c r="D21" s="49">
        <v>5.4870000000000001</v>
      </c>
      <c r="E21" s="49">
        <v>13.166482699045</v>
      </c>
      <c r="F21" s="54" t="s">
        <v>19</v>
      </c>
      <c r="G21" s="49" t="s">
        <v>19</v>
      </c>
      <c r="H21" s="49">
        <v>2.512</v>
      </c>
      <c r="I21" s="49">
        <v>4.5599999999999996</v>
      </c>
      <c r="J21" s="49">
        <v>2.4750000000000001</v>
      </c>
      <c r="K21" s="54">
        <v>51.220999999999997</v>
      </c>
      <c r="L21" s="7"/>
      <c r="M21" s="7"/>
    </row>
    <row r="22" spans="1:13" ht="18.75" customHeight="1" x14ac:dyDescent="0.2">
      <c r="A22" s="10"/>
      <c r="B22" s="9">
        <v>1999</v>
      </c>
      <c r="C22" s="48">
        <v>42.323999999999998</v>
      </c>
      <c r="D22" s="48">
        <v>5.633</v>
      </c>
      <c r="E22" s="48">
        <v>13.309233531802301</v>
      </c>
      <c r="F22" s="53" t="s">
        <v>19</v>
      </c>
      <c r="G22" s="48" t="s">
        <v>19</v>
      </c>
      <c r="H22" s="48">
        <v>2.62</v>
      </c>
      <c r="I22" s="48">
        <v>4.9240000000000004</v>
      </c>
      <c r="J22" s="48">
        <v>2.4900000000000002</v>
      </c>
      <c r="K22" s="53">
        <v>52.357999999999997</v>
      </c>
      <c r="L22" s="7"/>
      <c r="M22" s="7"/>
    </row>
    <row r="23" spans="1:13" ht="18.75" customHeight="1" x14ac:dyDescent="0.2">
      <c r="A23" s="10"/>
      <c r="B23" s="11" t="s">
        <v>20</v>
      </c>
      <c r="C23" s="49">
        <v>42.84</v>
      </c>
      <c r="D23" s="49">
        <v>5.9610000000000003</v>
      </c>
      <c r="E23" s="49">
        <v>13.914565826330501</v>
      </c>
      <c r="F23" s="54" t="s">
        <v>19</v>
      </c>
      <c r="G23" s="49" t="s">
        <v>19</v>
      </c>
      <c r="H23" s="49">
        <v>2.6890000000000001</v>
      </c>
      <c r="I23" s="49">
        <v>5.0810000000000004</v>
      </c>
      <c r="J23" s="49">
        <v>2.4990000000000001</v>
      </c>
      <c r="K23" s="54">
        <v>53.109000000000002</v>
      </c>
      <c r="L23" s="7"/>
      <c r="M23" s="7"/>
    </row>
    <row r="24" spans="1:13" ht="18.75" customHeight="1" x14ac:dyDescent="0.2">
      <c r="A24" s="10"/>
      <c r="B24" s="9" t="s">
        <v>21</v>
      </c>
      <c r="C24" s="48">
        <v>43.771999999999998</v>
      </c>
      <c r="D24" s="48">
        <v>6.3570000000000002</v>
      </c>
      <c r="E24" s="48">
        <v>14.522982728684999</v>
      </c>
      <c r="F24" s="53" t="s">
        <v>19</v>
      </c>
      <c r="G24" s="48" t="s">
        <v>19</v>
      </c>
      <c r="H24" s="48">
        <v>2.782</v>
      </c>
      <c r="I24" s="48">
        <v>5.0060000000000002</v>
      </c>
      <c r="J24" s="48">
        <v>2.5230000000000001</v>
      </c>
      <c r="K24" s="53">
        <v>54.082999999999998</v>
      </c>
      <c r="L24" s="7"/>
      <c r="M24" s="7"/>
    </row>
    <row r="25" spans="1:13" ht="18.75" customHeight="1" x14ac:dyDescent="0.2">
      <c r="A25" s="10"/>
      <c r="B25" s="11">
        <v>2002</v>
      </c>
      <c r="C25" s="49">
        <v>44.383000000000003</v>
      </c>
      <c r="D25" s="49">
        <v>6.9749999999999996</v>
      </c>
      <c r="E25" s="49">
        <v>15.715476646463699</v>
      </c>
      <c r="F25" s="54" t="s">
        <v>19</v>
      </c>
      <c r="G25" s="49" t="s">
        <v>19</v>
      </c>
      <c r="H25" s="49">
        <v>2.827</v>
      </c>
      <c r="I25" s="49">
        <v>5.24</v>
      </c>
      <c r="J25" s="49">
        <v>2.5379999999999998</v>
      </c>
      <c r="K25" s="54">
        <v>54.988</v>
      </c>
      <c r="L25" s="7"/>
      <c r="M25" s="7"/>
    </row>
    <row r="26" spans="1:13" ht="18.75" customHeight="1" x14ac:dyDescent="0.2">
      <c r="A26" s="10"/>
      <c r="B26" s="9">
        <v>2003</v>
      </c>
      <c r="C26" s="48">
        <v>44.656999999999996</v>
      </c>
      <c r="D26" s="48">
        <v>7.6079999999999997</v>
      </c>
      <c r="E26" s="48">
        <v>17.036522829567598</v>
      </c>
      <c r="F26" s="53" t="s">
        <v>19</v>
      </c>
      <c r="G26" s="48" t="s">
        <v>19</v>
      </c>
      <c r="H26" s="48">
        <v>2.7970000000000002</v>
      </c>
      <c r="I26" s="48">
        <v>5.2409999999999997</v>
      </c>
      <c r="J26" s="48">
        <v>2.544</v>
      </c>
      <c r="K26" s="53">
        <v>55.238999999999997</v>
      </c>
      <c r="L26" s="7"/>
      <c r="M26" s="7"/>
    </row>
    <row r="27" spans="1:13" ht="18.75" customHeight="1" x14ac:dyDescent="0.2">
      <c r="A27" s="10"/>
      <c r="B27" s="11">
        <v>2004</v>
      </c>
      <c r="C27" s="49">
        <v>45.023000000000003</v>
      </c>
      <c r="D27" s="49">
        <v>8.2940000000000005</v>
      </c>
      <c r="E27" s="49">
        <v>18.4216955778158</v>
      </c>
      <c r="F27" s="54" t="s">
        <v>19</v>
      </c>
      <c r="G27" s="49" t="s">
        <v>19</v>
      </c>
      <c r="H27" s="49">
        <v>2.7650000000000001</v>
      </c>
      <c r="I27" s="49">
        <v>5.38</v>
      </c>
      <c r="J27" s="49">
        <v>2.548</v>
      </c>
      <c r="K27" s="54">
        <v>55.716000000000001</v>
      </c>
      <c r="L27" s="7"/>
      <c r="M27" s="7"/>
    </row>
    <row r="28" spans="1:13" ht="18.75" customHeight="1" x14ac:dyDescent="0.2">
      <c r="A28" s="10"/>
      <c r="B28" s="9">
        <v>2005</v>
      </c>
      <c r="C28" s="48">
        <v>45.375999999999998</v>
      </c>
      <c r="D28" s="48">
        <v>9.0719999999999992</v>
      </c>
      <c r="E28" s="48">
        <v>19.992947813822301</v>
      </c>
      <c r="F28" s="53" t="s">
        <v>19</v>
      </c>
      <c r="G28" s="48" t="s">
        <v>19</v>
      </c>
      <c r="H28" s="48">
        <v>2.7570000000000001</v>
      </c>
      <c r="I28" s="48">
        <v>5.5780000000000003</v>
      </c>
      <c r="J28" s="48">
        <v>2.56</v>
      </c>
      <c r="K28" s="53">
        <v>56.271000000000001</v>
      </c>
      <c r="L28" s="7"/>
      <c r="M28" s="7"/>
    </row>
    <row r="29" spans="1:13" ht="18.75" customHeight="1" x14ac:dyDescent="0.2">
      <c r="A29" s="10"/>
      <c r="B29" s="11" t="s">
        <v>27</v>
      </c>
      <c r="C29" s="49">
        <v>46.09</v>
      </c>
      <c r="D29" s="49">
        <v>10.090999999999999</v>
      </c>
      <c r="E29" s="49">
        <v>21.8941201996095</v>
      </c>
      <c r="F29" s="54" t="s">
        <v>19</v>
      </c>
      <c r="G29" s="49" t="s">
        <v>19</v>
      </c>
      <c r="H29" s="49">
        <v>2.7650000000000001</v>
      </c>
      <c r="I29" s="49">
        <v>5.7220000000000004</v>
      </c>
      <c r="J29" s="49">
        <v>2.1520000000000001</v>
      </c>
      <c r="K29" s="54">
        <v>56.728999999999999</v>
      </c>
      <c r="L29" s="7"/>
      <c r="M29" s="7"/>
    </row>
    <row r="30" spans="1:13" ht="18.75" customHeight="1" x14ac:dyDescent="0.2">
      <c r="A30" s="10"/>
      <c r="B30" s="9">
        <v>2007</v>
      </c>
      <c r="C30" s="48">
        <v>46.57</v>
      </c>
      <c r="D30" s="48">
        <v>10.82</v>
      </c>
      <c r="E30" s="48">
        <v>23.2338415288813</v>
      </c>
      <c r="F30" s="53" t="s">
        <v>19</v>
      </c>
      <c r="G30" s="48" t="s">
        <v>19</v>
      </c>
      <c r="H30" s="48">
        <v>2.8039999999999998</v>
      </c>
      <c r="I30" s="48">
        <v>5.899</v>
      </c>
      <c r="J30" s="48">
        <v>2.169</v>
      </c>
      <c r="K30" s="53">
        <v>57.442</v>
      </c>
      <c r="L30" s="7"/>
      <c r="M30" s="7"/>
    </row>
    <row r="31" spans="1:13" ht="18.75" customHeight="1" x14ac:dyDescent="0.2">
      <c r="A31" s="10"/>
      <c r="B31" s="11" t="s">
        <v>26</v>
      </c>
      <c r="C31" s="49">
        <v>41.183999999999997</v>
      </c>
      <c r="D31" s="49">
        <v>10.045999999999999</v>
      </c>
      <c r="E31" s="49">
        <v>24.392968142968101</v>
      </c>
      <c r="F31" s="54">
        <v>1.7999999999999999E-2</v>
      </c>
      <c r="G31" s="49">
        <v>4.3706293706293704E-2</v>
      </c>
      <c r="H31" s="49">
        <v>2.5030000000000001</v>
      </c>
      <c r="I31" s="49">
        <v>5.55</v>
      </c>
      <c r="J31" s="49">
        <v>2.077</v>
      </c>
      <c r="K31" s="54">
        <v>51.314</v>
      </c>
      <c r="L31" s="7"/>
      <c r="M31" s="7"/>
    </row>
    <row r="32" spans="1:13" ht="18.75" customHeight="1" x14ac:dyDescent="0.2">
      <c r="A32" s="6"/>
      <c r="B32" s="9">
        <v>2009</v>
      </c>
      <c r="C32" s="48">
        <v>41.320999999999998</v>
      </c>
      <c r="D32" s="48">
        <v>10.29</v>
      </c>
      <c r="E32" s="48">
        <v>24.9025919024225</v>
      </c>
      <c r="F32" s="53">
        <v>2.3E-2</v>
      </c>
      <c r="G32" s="48">
        <v>5.5661770044287406E-2</v>
      </c>
      <c r="H32" s="48">
        <v>2.524</v>
      </c>
      <c r="I32" s="48">
        <v>5.8529999999999998</v>
      </c>
      <c r="J32" s="48">
        <v>2.1</v>
      </c>
      <c r="K32" s="53">
        <v>51.798000000000002</v>
      </c>
      <c r="L32" s="7"/>
      <c r="M32" s="7"/>
    </row>
    <row r="33" spans="1:13" ht="18.75" customHeight="1" x14ac:dyDescent="0.2">
      <c r="A33" s="6"/>
      <c r="B33" s="11">
        <v>2010</v>
      </c>
      <c r="C33" s="49">
        <v>41.738</v>
      </c>
      <c r="D33" s="49">
        <v>10.818</v>
      </c>
      <c r="E33" s="49">
        <v>25.918826968230402</v>
      </c>
      <c r="F33" s="54">
        <v>3.1E-2</v>
      </c>
      <c r="G33" s="49">
        <v>7.4272844889549092E-2</v>
      </c>
      <c r="H33" s="49">
        <v>2.556</v>
      </c>
      <c r="I33" s="49">
        <v>5.867</v>
      </c>
      <c r="J33" s="49">
        <v>2.1280000000000001</v>
      </c>
      <c r="K33" s="54">
        <v>52.289000000000001</v>
      </c>
      <c r="L33" s="7"/>
      <c r="M33" s="7"/>
    </row>
    <row r="34" spans="1:13" ht="18.75" customHeight="1" x14ac:dyDescent="0.2">
      <c r="A34" s="6"/>
      <c r="B34" s="9">
        <v>2011</v>
      </c>
      <c r="C34" s="48">
        <v>42.302</v>
      </c>
      <c r="D34" s="48">
        <v>11.266999999999999</v>
      </c>
      <c r="E34" s="48">
        <v>26.634674483476001</v>
      </c>
      <c r="F34" s="53">
        <v>3.9E-2</v>
      </c>
      <c r="G34" s="48">
        <v>9.2194222495390291E-2</v>
      </c>
      <c r="H34" s="48">
        <v>2.6190000000000002</v>
      </c>
      <c r="I34" s="48">
        <v>5.8710000000000004</v>
      </c>
      <c r="J34" s="48">
        <v>2.153</v>
      </c>
      <c r="K34" s="53">
        <v>52.945</v>
      </c>
      <c r="L34" s="7"/>
      <c r="M34" s="7"/>
    </row>
    <row r="35" spans="1:13" ht="18.75" customHeight="1" x14ac:dyDescent="0.2">
      <c r="A35" s="6"/>
      <c r="B35" s="11">
        <v>2012</v>
      </c>
      <c r="C35" s="49">
        <v>42.927999999999997</v>
      </c>
      <c r="D35" s="49">
        <v>11.891</v>
      </c>
      <c r="E35" s="49">
        <v>27.699869549012298</v>
      </c>
      <c r="F35" s="54">
        <v>5.2999999999999999E-2</v>
      </c>
      <c r="G35" s="49">
        <v>0.12346254193067463</v>
      </c>
      <c r="H35" s="49">
        <v>2.7130000000000001</v>
      </c>
      <c r="I35" s="49">
        <v>6.0039999999999996</v>
      </c>
      <c r="J35" s="49">
        <v>2.1869999999999998</v>
      </c>
      <c r="K35" s="54">
        <v>53.832000000000001</v>
      </c>
      <c r="L35" s="7"/>
      <c r="M35" s="7"/>
    </row>
    <row r="36" spans="1:13" ht="18.75" customHeight="1" x14ac:dyDescent="0.2">
      <c r="B36" s="9">
        <v>2013</v>
      </c>
      <c r="C36" s="48">
        <v>43.430999999999997</v>
      </c>
      <c r="D36" s="48">
        <v>12.579000000000001</v>
      </c>
      <c r="E36" s="48">
        <v>28.963182979899202</v>
      </c>
      <c r="F36" s="53">
        <v>7.1999999999999995E-2</v>
      </c>
      <c r="G36" s="48">
        <v>0.16578020308074878</v>
      </c>
      <c r="H36" s="48">
        <v>2.762</v>
      </c>
      <c r="I36" s="48">
        <v>6.0720000000000001</v>
      </c>
      <c r="J36" s="48">
        <v>2.2160000000000002</v>
      </c>
      <c r="K36" s="53">
        <v>54.481000000000002</v>
      </c>
      <c r="L36" s="7"/>
      <c r="M36" s="7"/>
    </row>
    <row r="37" spans="1:13" ht="18.75" customHeight="1" x14ac:dyDescent="0.2">
      <c r="A37" s="6"/>
      <c r="B37" s="56">
        <v>2014</v>
      </c>
      <c r="C37" s="57">
        <v>43.850999999999999</v>
      </c>
      <c r="D37" s="57">
        <v>13.215</v>
      </c>
      <c r="E37" s="57">
        <v>30.136142847369499</v>
      </c>
      <c r="F37" s="58">
        <v>9.8000000000000004E-2</v>
      </c>
      <c r="G37" s="57">
        <v>0.22348407105881279</v>
      </c>
      <c r="H37" s="57">
        <v>2.8140000000000001</v>
      </c>
      <c r="I37" s="57">
        <v>6.0990000000000002</v>
      </c>
      <c r="J37" s="57">
        <v>2.2469999999999999</v>
      </c>
      <c r="K37" s="58">
        <v>55.011000000000003</v>
      </c>
      <c r="L37" s="51"/>
      <c r="M37" s="7"/>
    </row>
    <row r="38" spans="1:13" ht="18.75" customHeight="1" x14ac:dyDescent="0.2">
      <c r="B38" s="59">
        <v>2015</v>
      </c>
      <c r="C38" s="60">
        <v>44.402999999999999</v>
      </c>
      <c r="D38" s="60">
        <v>13.861000000000001</v>
      </c>
      <c r="E38" s="60">
        <v>31.216359255005301</v>
      </c>
      <c r="F38" s="61">
        <v>0.127</v>
      </c>
      <c r="G38" s="60">
        <v>0.28601671058261829</v>
      </c>
      <c r="H38" s="60">
        <v>2.8889999999999998</v>
      </c>
      <c r="I38" s="60">
        <v>6.181</v>
      </c>
      <c r="J38" s="60">
        <v>2.278</v>
      </c>
      <c r="K38" s="61">
        <v>55.750999999999998</v>
      </c>
      <c r="L38" s="51"/>
      <c r="M38" s="7"/>
    </row>
    <row r="39" spans="1:13" ht="18.75" customHeight="1" x14ac:dyDescent="0.2">
      <c r="B39" s="56">
        <v>2016</v>
      </c>
      <c r="C39" s="57">
        <v>45.070999999999998</v>
      </c>
      <c r="D39" s="57">
        <v>14.532</v>
      </c>
      <c r="E39" s="57">
        <v>32.242461893456998</v>
      </c>
      <c r="F39" s="58">
        <v>0.156</v>
      </c>
      <c r="G39" s="57">
        <v>0.3461205653302567</v>
      </c>
      <c r="H39" s="57">
        <v>2.9950000000000001</v>
      </c>
      <c r="I39" s="57">
        <v>6.2480000000000002</v>
      </c>
      <c r="J39" s="57">
        <v>2.3069999999999999</v>
      </c>
      <c r="K39" s="58">
        <v>56.621000000000002</v>
      </c>
      <c r="L39" s="51"/>
      <c r="M39" s="7"/>
    </row>
    <row r="40" spans="1:13" ht="18.75" customHeight="1" x14ac:dyDescent="0.2">
      <c r="B40" s="59">
        <v>2017</v>
      </c>
      <c r="C40" s="60">
        <v>45.804000000000002</v>
      </c>
      <c r="D40" s="60">
        <v>15.089</v>
      </c>
      <c r="E40" s="60">
        <v>32.942537769600001</v>
      </c>
      <c r="F40" s="61">
        <v>0.19900000000000001</v>
      </c>
      <c r="G40" s="60">
        <v>0.43445987250021834</v>
      </c>
      <c r="H40" s="60">
        <v>3.1139999999999999</v>
      </c>
      <c r="I40" s="60">
        <v>6.3</v>
      </c>
      <c r="J40" s="60">
        <v>2.3359999999999999</v>
      </c>
      <c r="K40" s="61">
        <v>57.554000000000002</v>
      </c>
      <c r="L40" s="51"/>
      <c r="M40" s="7"/>
    </row>
    <row r="41" spans="1:13" ht="18.600000000000001" customHeight="1" x14ac:dyDescent="0.2">
      <c r="B41" s="56" t="s">
        <v>29</v>
      </c>
      <c r="C41" s="57">
        <v>46.475000000000001</v>
      </c>
      <c r="D41" s="57">
        <v>15.225</v>
      </c>
      <c r="E41" s="57">
        <v>32.759548144163524</v>
      </c>
      <c r="F41" s="58">
        <v>0.29099999999999998</v>
      </c>
      <c r="G41" s="57">
        <v>0.62614308768154914</v>
      </c>
      <c r="H41" s="57">
        <v>3.242</v>
      </c>
      <c r="I41" s="57">
        <v>4.3730000000000002</v>
      </c>
      <c r="J41" s="57">
        <v>2.3679999999999999</v>
      </c>
      <c r="K41" s="58">
        <v>56.457999999999998</v>
      </c>
      <c r="L41" s="51"/>
      <c r="M41" s="7"/>
    </row>
    <row r="42" spans="1:13" ht="18.75" customHeight="1" x14ac:dyDescent="0.2">
      <c r="B42" s="59">
        <v>2019</v>
      </c>
      <c r="C42" s="60">
        <v>47.095784000000002</v>
      </c>
      <c r="D42" s="60">
        <v>15.153</v>
      </c>
      <c r="E42" s="60">
        <v>32.174854547489858</v>
      </c>
      <c r="F42" s="61">
        <v>0.42399999999999999</v>
      </c>
      <c r="G42" s="60">
        <v>0.90029290095266279</v>
      </c>
      <c r="H42" s="60">
        <v>3.3677999999999999</v>
      </c>
      <c r="I42" s="60">
        <v>4.4386000000000001</v>
      </c>
      <c r="J42" s="60">
        <v>2.403</v>
      </c>
      <c r="K42" s="61">
        <v>57.305200999999997</v>
      </c>
      <c r="L42" s="51"/>
      <c r="M42" s="7"/>
    </row>
    <row r="43" spans="1:13" ht="18.75" customHeight="1" x14ac:dyDescent="0.2">
      <c r="B43" s="56">
        <v>2020</v>
      </c>
      <c r="C43" s="57">
        <v>47.715977000000002</v>
      </c>
      <c r="D43" s="57">
        <v>15.111382000000001</v>
      </c>
      <c r="E43" s="57">
        <v>31.669438519513076</v>
      </c>
      <c r="F43" s="58">
        <v>0.67600000000000005</v>
      </c>
      <c r="G43" s="57">
        <v>1.4167162499889712</v>
      </c>
      <c r="H43" s="57">
        <v>3.4952420000000002</v>
      </c>
      <c r="I43" s="57">
        <v>4.5064099999999998</v>
      </c>
      <c r="J43" s="57">
        <v>2.440715</v>
      </c>
      <c r="K43" s="58">
        <v>58.158344</v>
      </c>
      <c r="L43" s="51"/>
      <c r="M43" s="7"/>
    </row>
    <row r="44" spans="1:13" ht="18.75" customHeight="1" x14ac:dyDescent="0.2">
      <c r="B44" s="59">
        <v>2021</v>
      </c>
      <c r="C44" s="60">
        <v>48.248584000000001</v>
      </c>
      <c r="D44" s="60">
        <v>15.060124</v>
      </c>
      <c r="E44" s="60">
        <v>31.213608258430963</v>
      </c>
      <c r="F44" s="61">
        <v>1.313172</v>
      </c>
      <c r="G44" s="60">
        <v>2.2249575996079027</v>
      </c>
      <c r="H44" s="60">
        <v>3.628749</v>
      </c>
      <c r="I44" s="60">
        <v>4.6615609999999998</v>
      </c>
      <c r="J44" s="60">
        <v>2.4811969999999999</v>
      </c>
      <c r="K44" s="61">
        <v>59.020091000000001</v>
      </c>
      <c r="L44" s="51"/>
      <c r="M44" s="7"/>
    </row>
    <row r="45" spans="1:13" ht="18.75" customHeight="1" x14ac:dyDescent="0.2">
      <c r="B45" s="56">
        <v>2022</v>
      </c>
      <c r="C45" s="57">
        <v>48.540877999999999</v>
      </c>
      <c r="D45" s="57">
        <v>14.824261999999999</v>
      </c>
      <c r="E45" s="57">
        <v>30.539748374555565</v>
      </c>
      <c r="F45" s="58">
        <v>2.2875110000000003</v>
      </c>
      <c r="G45" s="57">
        <v>4.7125455785946029</v>
      </c>
      <c r="H45" s="57">
        <v>3.7730929999999998</v>
      </c>
      <c r="I45" s="57">
        <v>4.7808539999999997</v>
      </c>
      <c r="J45" s="57">
        <v>2.5406209999999998</v>
      </c>
      <c r="K45" s="58">
        <v>59.635446000000002</v>
      </c>
      <c r="L45" s="51"/>
      <c r="M45" s="7"/>
    </row>
    <row r="46" spans="1:13" ht="18.75" customHeight="1" x14ac:dyDescent="0.2">
      <c r="B46" s="59">
        <v>2023</v>
      </c>
      <c r="C46" s="60">
        <v>48.763036</v>
      </c>
      <c r="D46" s="60">
        <v>14.437488999999999</v>
      </c>
      <c r="E46" s="60">
        <v>29.607444868691111</v>
      </c>
      <c r="F46" s="61">
        <v>3.3509060000000002</v>
      </c>
      <c r="G46" s="60">
        <v>6.8718157745551371</v>
      </c>
      <c r="H46" s="60">
        <v>3.8696929999999998</v>
      </c>
      <c r="I46" s="60">
        <v>4.9130989999999999</v>
      </c>
      <c r="J46" s="60">
        <v>2.5872959999999998</v>
      </c>
      <c r="K46" s="61">
        <v>60.133124000000002</v>
      </c>
      <c r="L46" s="51"/>
      <c r="M46" s="7"/>
    </row>
    <row r="47" spans="1:13" ht="18.75" customHeight="1" x14ac:dyDescent="0.2">
      <c r="B47" s="56">
        <v>2024</v>
      </c>
      <c r="C47" s="57">
        <v>49.098685000000003</v>
      </c>
      <c r="D47" s="57">
        <v>14.142184</v>
      </c>
      <c r="E47" s="57">
        <v>28.803590157251662</v>
      </c>
      <c r="F47" s="58">
        <v>4.3199430000000003</v>
      </c>
      <c r="G47" s="57">
        <v>8.7984902243308554</v>
      </c>
      <c r="H47" s="57">
        <v>3.9678429999999998</v>
      </c>
      <c r="I47" s="57">
        <v>4.9925790000000001</v>
      </c>
      <c r="J47" s="57">
        <v>2.6215290000000002</v>
      </c>
      <c r="K47" s="58">
        <v>60.680636000000007</v>
      </c>
      <c r="L47" s="51"/>
      <c r="M47" s="7"/>
    </row>
    <row r="48" spans="1:13" s="51" customFormat="1" ht="18.75" customHeight="1" x14ac:dyDescent="0.2">
      <c r="B48" s="59">
        <v>2025</v>
      </c>
      <c r="C48" s="60">
        <v>49.339165999999999</v>
      </c>
      <c r="D48" s="60">
        <v>13.829261000000001</v>
      </c>
      <c r="E48" s="60">
        <v>28.028971953032205</v>
      </c>
      <c r="F48" s="61">
        <v>5.2085990000000004</v>
      </c>
      <c r="G48" s="60">
        <v>10.556722827459225</v>
      </c>
      <c r="H48" s="78">
        <v>4.0537660000000004</v>
      </c>
      <c r="I48" s="78">
        <v>5.0592480000000002</v>
      </c>
      <c r="J48" s="78">
        <v>2.6457630000000001</v>
      </c>
      <c r="K48" s="79">
        <v>61.097943000000001</v>
      </c>
      <c r="L48" s="63"/>
    </row>
    <row r="49" spans="1:14" x14ac:dyDescent="0.2">
      <c r="A49" s="51"/>
      <c r="B49" s="51"/>
      <c r="C49" s="52"/>
      <c r="D49" s="52"/>
      <c r="E49" s="52"/>
      <c r="F49" s="52"/>
      <c r="G49" s="52"/>
      <c r="H49" s="52"/>
      <c r="I49" s="52"/>
      <c r="J49" s="52"/>
      <c r="K49" s="62"/>
      <c r="L49" s="52"/>
      <c r="M49" s="52"/>
      <c r="N49" s="51"/>
    </row>
    <row r="50" spans="1:14" x14ac:dyDescent="0.2">
      <c r="A50" s="51"/>
      <c r="B50" s="51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1"/>
    </row>
    <row r="51" spans="1:14" x14ac:dyDescent="0.2">
      <c r="A51" s="51"/>
      <c r="B51" s="51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1"/>
    </row>
    <row r="52" spans="1:14" x14ac:dyDescent="0.2">
      <c r="A52" s="51"/>
      <c r="B52" s="51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1"/>
    </row>
  </sheetData>
  <sheetProtection selectLockedCells="1"/>
  <mergeCells count="10">
    <mergeCell ref="B1:M1"/>
    <mergeCell ref="B9:M9"/>
    <mergeCell ref="B10:M10"/>
    <mergeCell ref="B5:M5"/>
    <mergeCell ref="B3:M3"/>
    <mergeCell ref="B2:M2"/>
    <mergeCell ref="B6:M6"/>
    <mergeCell ref="B7:M7"/>
    <mergeCell ref="B8:M8"/>
    <mergeCell ref="B4:M4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B34"/>
  <sheetViews>
    <sheetView showGridLines="0" tabSelected="1" topLeftCell="A7" zoomScale="130" zoomScaleNormal="130" workbookViewId="0">
      <selection sqref="A1:Q25"/>
    </sheetView>
  </sheetViews>
  <sheetFormatPr baseColWidth="10" defaultRowHeight="12.75" x14ac:dyDescent="0.2"/>
  <cols>
    <col min="1" max="1" width="3.28515625" style="4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3.28515625" style="1" customWidth="1"/>
    <col min="10" max="10" width="1.7109375" style="1" customWidth="1"/>
    <col min="11" max="11" width="14" style="1" customWidth="1"/>
    <col min="12" max="12" width="1.7109375" style="1" customWidth="1"/>
    <col min="13" max="13" width="7.42578125" style="1" customWidth="1"/>
    <col min="14" max="14" width="3.140625" style="1" customWidth="1"/>
    <col min="15" max="15" width="1.42578125" style="1" customWidth="1"/>
    <col min="16" max="17" width="15.140625" style="1" customWidth="1"/>
    <col min="18" max="18" width="7.85546875" style="1" customWidth="1"/>
    <col min="19" max="19" width="13.28515625" style="1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 x14ac:dyDescent="0.2">
      <c r="A1" s="42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7"/>
    </row>
    <row r="2" spans="1:28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38"/>
      <c r="T2" s="74" t="s">
        <v>7</v>
      </c>
      <c r="U2" s="75"/>
      <c r="V2" s="75"/>
      <c r="W2" s="75"/>
      <c r="X2" s="75"/>
      <c r="Y2" s="75"/>
      <c r="Z2" s="75"/>
      <c r="AA2" s="75"/>
      <c r="AB2" s="76"/>
    </row>
    <row r="3" spans="1:28" ht="18.75" customHeight="1" x14ac:dyDescent="0.3">
      <c r="A3" s="4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38"/>
      <c r="T3" s="18"/>
      <c r="U3" s="19"/>
      <c r="V3" s="20"/>
      <c r="W3" s="19"/>
      <c r="X3" s="19"/>
      <c r="Y3" s="20"/>
      <c r="Z3" s="19"/>
      <c r="AA3" s="19"/>
      <c r="AB3" s="21"/>
    </row>
    <row r="4" spans="1:28" ht="15.95" customHeight="1" x14ac:dyDescent="0.2">
      <c r="A4" s="4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38"/>
      <c r="T4" s="18"/>
      <c r="U4" s="19"/>
      <c r="V4" s="19"/>
      <c r="W4" s="19"/>
      <c r="X4" s="19"/>
      <c r="Y4" s="19"/>
      <c r="Z4" s="19"/>
      <c r="AA4" s="19"/>
      <c r="AB4" s="21"/>
    </row>
    <row r="5" spans="1:28" ht="7.5" customHeight="1" x14ac:dyDescent="0.2">
      <c r="A5" s="4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38"/>
      <c r="T5" s="22"/>
      <c r="U5" s="23"/>
      <c r="V5" s="23"/>
      <c r="W5" s="23"/>
      <c r="X5" s="23"/>
      <c r="Y5" s="23"/>
      <c r="Z5" s="23"/>
      <c r="AA5" s="23"/>
      <c r="AB5" s="24"/>
    </row>
    <row r="6" spans="1:28" ht="16.5" customHeight="1" x14ac:dyDescent="0.2">
      <c r="A6" s="43"/>
      <c r="C6" s="3"/>
      <c r="Q6" s="38"/>
      <c r="T6" s="22"/>
      <c r="U6" s="23"/>
      <c r="V6" s="23"/>
      <c r="W6" s="23"/>
      <c r="X6" s="23"/>
      <c r="Y6" s="23"/>
      <c r="Z6" s="23"/>
      <c r="AA6" s="23"/>
      <c r="AB6" s="24"/>
    </row>
    <row r="7" spans="1:28" ht="16.5" customHeight="1" x14ac:dyDescent="0.2">
      <c r="A7" s="43"/>
      <c r="C7" s="3"/>
      <c r="Q7" s="38"/>
      <c r="T7" s="22"/>
      <c r="U7" s="23"/>
      <c r="V7" s="23"/>
      <c r="W7" s="23"/>
      <c r="X7" s="23"/>
      <c r="Y7" s="23"/>
      <c r="Z7" s="23"/>
      <c r="AA7" s="23"/>
      <c r="AB7" s="24"/>
    </row>
    <row r="8" spans="1:28" ht="16.5" customHeight="1" x14ac:dyDescent="0.2">
      <c r="A8" s="43"/>
      <c r="C8" s="3"/>
      <c r="Q8" s="38"/>
      <c r="T8" s="22"/>
      <c r="U8" s="23"/>
      <c r="V8" s="23"/>
      <c r="W8" s="23"/>
      <c r="X8" s="23"/>
      <c r="Y8" s="23"/>
      <c r="Z8" s="23"/>
      <c r="AA8" s="23"/>
      <c r="AB8" s="24"/>
    </row>
    <row r="9" spans="1:28" ht="16.5" customHeight="1" x14ac:dyDescent="0.2">
      <c r="A9" s="43"/>
      <c r="C9" s="3"/>
      <c r="Q9" s="38"/>
      <c r="T9" s="22"/>
      <c r="U9" s="23"/>
      <c r="V9" s="23"/>
      <c r="W9" s="23"/>
      <c r="X9" s="23"/>
      <c r="Y9" s="23"/>
      <c r="Z9" s="23"/>
      <c r="AA9" s="23"/>
      <c r="AB9" s="24"/>
    </row>
    <row r="10" spans="1:28" ht="16.5" customHeight="1" x14ac:dyDescent="0.2">
      <c r="A10" s="43"/>
      <c r="C10" s="3"/>
      <c r="Q10" s="38"/>
      <c r="T10" s="22"/>
      <c r="U10" s="23"/>
      <c r="V10" s="23"/>
      <c r="W10" s="23"/>
      <c r="X10" s="23"/>
      <c r="Y10" s="23"/>
      <c r="Z10" s="23"/>
      <c r="AA10" s="23"/>
      <c r="AB10" s="24"/>
    </row>
    <row r="11" spans="1:28" ht="16.5" customHeight="1" x14ac:dyDescent="0.2">
      <c r="A11" s="43"/>
      <c r="C11" s="3"/>
      <c r="Q11" s="38"/>
      <c r="T11" s="22"/>
      <c r="U11" s="25" t="s">
        <v>4</v>
      </c>
      <c r="V11" s="23"/>
      <c r="W11" s="23"/>
      <c r="X11" s="23"/>
      <c r="Y11" s="23"/>
      <c r="Z11" s="23"/>
      <c r="AA11" s="23"/>
      <c r="AB11" s="24"/>
    </row>
    <row r="12" spans="1:28" ht="16.5" customHeight="1" x14ac:dyDescent="0.2">
      <c r="A12" s="43"/>
      <c r="C12" s="3"/>
      <c r="Q12" s="38"/>
      <c r="T12" s="22"/>
      <c r="U12" s="23"/>
      <c r="V12" s="23"/>
      <c r="W12" s="23"/>
      <c r="X12" s="23"/>
      <c r="Y12" s="23"/>
      <c r="Z12" s="23"/>
      <c r="AA12" s="23"/>
      <c r="AB12" s="24"/>
    </row>
    <row r="13" spans="1:28" ht="17.25" customHeight="1" x14ac:dyDescent="0.2">
      <c r="A13" s="43"/>
      <c r="C13" s="3"/>
      <c r="Q13" s="38"/>
      <c r="T13" s="22"/>
      <c r="U13" s="25" t="s">
        <v>5</v>
      </c>
      <c r="V13" s="23"/>
      <c r="W13" s="23"/>
      <c r="X13" s="23"/>
      <c r="Y13" s="23"/>
      <c r="Z13" s="23"/>
      <c r="AA13" s="23"/>
      <c r="AB13" s="24"/>
    </row>
    <row r="14" spans="1:28" ht="16.5" customHeight="1" x14ac:dyDescent="0.2">
      <c r="A14" s="43"/>
      <c r="C14" s="3"/>
      <c r="Q14" s="38"/>
      <c r="T14" s="22"/>
      <c r="U14" s="23"/>
      <c r="V14" s="23"/>
      <c r="W14" s="23"/>
      <c r="X14" s="23"/>
      <c r="Y14" s="23"/>
      <c r="Z14" s="23"/>
      <c r="AA14" s="23"/>
      <c r="AB14" s="24"/>
    </row>
    <row r="15" spans="1:28" ht="16.5" customHeight="1" x14ac:dyDescent="0.2">
      <c r="A15" s="43"/>
      <c r="B15" s="14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39"/>
      <c r="R15" s="14"/>
      <c r="S15" s="14"/>
      <c r="T15" s="22"/>
      <c r="U15" s="23"/>
      <c r="V15" s="25" t="s">
        <v>6</v>
      </c>
      <c r="W15" s="23"/>
      <c r="X15" s="23"/>
      <c r="Y15" s="25" t="s">
        <v>6</v>
      </c>
      <c r="Z15" s="23"/>
      <c r="AA15" s="23"/>
      <c r="AB15" s="24"/>
    </row>
    <row r="16" spans="1:28" ht="16.5" customHeight="1" x14ac:dyDescent="0.2">
      <c r="A16" s="43"/>
      <c r="B16" s="14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39"/>
      <c r="R16" s="14"/>
      <c r="S16" s="14"/>
      <c r="T16" s="22"/>
      <c r="U16" s="23"/>
      <c r="V16" s="23"/>
      <c r="W16" s="23"/>
      <c r="X16" s="23"/>
      <c r="Y16" s="23"/>
      <c r="Z16" s="23"/>
      <c r="AA16" s="23"/>
      <c r="AB16" s="24"/>
    </row>
    <row r="17" spans="1:28" ht="16.5" customHeight="1" x14ac:dyDescent="0.2">
      <c r="A17" s="43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39"/>
      <c r="R17" s="14"/>
      <c r="S17" s="14"/>
      <c r="T17" s="22"/>
      <c r="U17" s="23"/>
      <c r="V17" s="23"/>
      <c r="W17" s="23"/>
      <c r="X17" s="23"/>
      <c r="Y17" s="23"/>
      <c r="Z17" s="23"/>
      <c r="AA17" s="23"/>
      <c r="AB17" s="24"/>
    </row>
    <row r="18" spans="1:28" ht="22.5" customHeight="1" x14ac:dyDescent="0.2">
      <c r="A18" s="43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39"/>
      <c r="R18" s="14"/>
      <c r="S18" s="14"/>
      <c r="T18" s="22"/>
      <c r="U18" s="23"/>
      <c r="V18" s="23"/>
      <c r="W18" s="23"/>
      <c r="X18" s="23"/>
      <c r="Y18" s="23"/>
      <c r="Z18" s="23"/>
      <c r="AA18" s="23"/>
      <c r="AB18" s="24"/>
    </row>
    <row r="19" spans="1:28" ht="87" customHeight="1" x14ac:dyDescent="0.2">
      <c r="A19" s="43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4"/>
      <c r="P19" s="14"/>
      <c r="Q19" s="39"/>
      <c r="R19" s="14"/>
      <c r="S19" s="14"/>
      <c r="T19" s="26"/>
      <c r="U19" s="27"/>
      <c r="V19" s="27"/>
      <c r="W19" s="27"/>
      <c r="X19" s="27"/>
      <c r="Y19" s="27"/>
      <c r="Z19" s="27"/>
      <c r="AA19" s="27"/>
      <c r="AB19" s="28"/>
    </row>
    <row r="20" spans="1:28" ht="9" customHeight="1" x14ac:dyDescent="0.2">
      <c r="A20" s="43"/>
      <c r="B20" s="16"/>
      <c r="C20" s="17"/>
      <c r="D20" s="16"/>
      <c r="E20" s="77"/>
      <c r="F20" s="16"/>
      <c r="G20" s="77"/>
      <c r="H20" s="16"/>
      <c r="I20" s="77"/>
      <c r="J20" s="16"/>
      <c r="K20" s="77"/>
      <c r="L20" s="16"/>
      <c r="M20" s="77"/>
      <c r="N20" s="16"/>
      <c r="O20" s="14"/>
      <c r="P20" s="14"/>
      <c r="Q20" s="39"/>
      <c r="R20" s="14"/>
      <c r="S20" s="14"/>
    </row>
    <row r="21" spans="1:28" ht="11.25" customHeight="1" x14ac:dyDescent="0.2">
      <c r="A21" s="43"/>
      <c r="B21" s="16"/>
      <c r="C21" s="17"/>
      <c r="D21" s="16"/>
      <c r="E21" s="77"/>
      <c r="F21" s="16"/>
      <c r="G21" s="77"/>
      <c r="H21" s="16"/>
      <c r="I21" s="77"/>
      <c r="J21" s="16"/>
      <c r="K21" s="77"/>
      <c r="L21" s="16"/>
      <c r="M21" s="77"/>
      <c r="N21" s="16"/>
      <c r="O21" s="14"/>
      <c r="P21" s="14"/>
      <c r="Q21" s="39"/>
      <c r="R21" s="14"/>
      <c r="S21" s="14"/>
    </row>
    <row r="22" spans="1:28" ht="3.75" customHeight="1" x14ac:dyDescent="0.2">
      <c r="A22" s="43"/>
      <c r="B22" s="16"/>
      <c r="C22" s="17"/>
      <c r="D22" s="16"/>
      <c r="E22" s="35"/>
      <c r="F22" s="16"/>
      <c r="G22" s="35"/>
      <c r="H22" s="16"/>
      <c r="I22" s="35"/>
      <c r="J22" s="16"/>
      <c r="K22" s="35"/>
      <c r="L22" s="16"/>
      <c r="M22" s="35"/>
      <c r="N22" s="16"/>
      <c r="O22" s="14"/>
      <c r="P22" s="14"/>
      <c r="Q22" s="39"/>
      <c r="R22" s="14"/>
      <c r="S22" s="14"/>
    </row>
    <row r="23" spans="1:28" ht="9" customHeight="1" x14ac:dyDescent="0.2">
      <c r="A23" s="43"/>
      <c r="B23" s="16"/>
      <c r="C23" s="17"/>
      <c r="D23" s="16"/>
      <c r="E23" s="77"/>
      <c r="F23" s="16"/>
      <c r="G23" s="77"/>
      <c r="H23" s="16"/>
      <c r="I23" s="77"/>
      <c r="J23" s="16"/>
      <c r="K23" s="77"/>
      <c r="L23" s="16"/>
      <c r="M23" s="77"/>
      <c r="N23" s="16"/>
      <c r="O23" s="14"/>
      <c r="P23" s="14"/>
      <c r="Q23" s="39"/>
      <c r="R23" s="14"/>
      <c r="S23" s="14"/>
    </row>
    <row r="24" spans="1:28" ht="3.75" hidden="1" customHeight="1" x14ac:dyDescent="0.2">
      <c r="A24" s="43"/>
      <c r="B24" s="16"/>
      <c r="C24" s="17"/>
      <c r="D24" s="16"/>
      <c r="E24" s="77"/>
      <c r="F24" s="16"/>
      <c r="G24" s="77"/>
      <c r="H24" s="16"/>
      <c r="I24" s="77"/>
      <c r="J24" s="16"/>
      <c r="K24" s="77"/>
      <c r="L24" s="16"/>
      <c r="M24" s="77"/>
      <c r="N24" s="16"/>
      <c r="O24" s="14"/>
      <c r="P24" s="14"/>
      <c r="Q24" s="39"/>
      <c r="R24" s="14"/>
      <c r="S24" s="14"/>
    </row>
    <row r="25" spans="1:28" ht="24" customHeight="1" x14ac:dyDescent="0.2">
      <c r="A25" s="44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14"/>
      <c r="S25" s="14"/>
    </row>
    <row r="26" spans="1:28" ht="6.7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28" ht="6" customHeight="1" x14ac:dyDescent="0.2">
      <c r="B27" s="29"/>
      <c r="C27" s="29"/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</row>
    <row r="28" spans="1:28" ht="4.5" customHeight="1" x14ac:dyDescent="0.2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</row>
    <row r="29" spans="1:28" ht="6" customHeight="1" x14ac:dyDescent="0.2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</row>
    <row r="30" spans="1:28" ht="6.75" customHeight="1" x14ac:dyDescent="0.2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28" ht="4.5" customHeight="1" x14ac:dyDescent="0.2">
      <c r="B31" s="14"/>
      <c r="C31" s="14"/>
      <c r="D31" s="14"/>
      <c r="E31" s="14"/>
      <c r="F31" s="14"/>
      <c r="G31" s="14"/>
      <c r="H31" s="31"/>
      <c r="I31" s="31"/>
      <c r="J31" s="31"/>
      <c r="K31" s="31"/>
      <c r="L31" s="31"/>
      <c r="M31" s="14"/>
      <c r="N31" s="14"/>
      <c r="O31" s="14"/>
      <c r="P31" s="14"/>
      <c r="Q31" s="14"/>
      <c r="R31" s="14"/>
      <c r="S31" s="14"/>
    </row>
    <row r="32" spans="1:28" ht="18" customHeight="1" x14ac:dyDescent="0.2">
      <c r="B32" s="32"/>
      <c r="C32" s="32"/>
      <c r="D32" s="32"/>
      <c r="E32" s="32"/>
      <c r="F32" s="32"/>
      <c r="G32" s="31"/>
      <c r="H32" s="31"/>
      <c r="I32" s="31"/>
      <c r="J32" s="31"/>
      <c r="K32" s="31"/>
      <c r="L32" s="31"/>
      <c r="M32" s="14"/>
      <c r="N32" s="14"/>
      <c r="O32" s="14"/>
      <c r="P32" s="14"/>
      <c r="Q32" s="14"/>
      <c r="R32" s="14"/>
      <c r="S32" s="14"/>
    </row>
    <row r="33" spans="2:19" x14ac:dyDescent="0.2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  <c r="Q33" s="14"/>
      <c r="R33" s="14"/>
      <c r="S33" s="14"/>
    </row>
    <row r="34" spans="2:19" x14ac:dyDescent="0.2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14"/>
      <c r="N34" s="14"/>
      <c r="O34" s="14"/>
      <c r="P34" s="14"/>
      <c r="Q34" s="14"/>
      <c r="R34" s="14"/>
      <c r="S34" s="14"/>
    </row>
  </sheetData>
  <sheetProtection selectLockedCells="1"/>
  <mergeCells count="11">
    <mergeCell ref="E23:E24"/>
    <mergeCell ref="G23:G24"/>
    <mergeCell ref="I23:I24"/>
    <mergeCell ref="K23:K24"/>
    <mergeCell ref="M23:M24"/>
    <mergeCell ref="T2:AB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2022-11-30T10:30:26Z</cp:lastPrinted>
  <dcterms:created xsi:type="dcterms:W3CDTF">2010-08-25T11:28:54Z</dcterms:created>
  <dcterms:modified xsi:type="dcterms:W3CDTF">2025-03-26T08:03:48Z</dcterms:modified>
</cp:coreProperties>
</file>