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17_Private-Haushalte\17-4_Wohnen\17-4-5_Hausmuell-LM-abfaelle\"/>
    </mc:Choice>
  </mc:AlternateContent>
  <bookViews>
    <workbookView xWindow="465" yWindow="60" windowWidth="23640" windowHeight="11160" tabRatio="802" activeTab="1"/>
  </bookViews>
  <sheets>
    <sheet name="Daten" sheetId="1" r:id="rId1"/>
    <sheet name="Diagramm" sheetId="17" r:id="rId2"/>
  </sheets>
  <definedNames>
    <definedName name="Beschriftung">OFFSET(Daten!#REF!,0,0,COUNTA(Daten!$B$10:$B$16),-1)</definedName>
    <definedName name="Daten01">OFFSET(Daten!#REF!,0,0,COUNTA(Daten!$C$10:$C$16),-1)</definedName>
    <definedName name="Daten02">OFFSET(Daten!#REF!,0,0,COUNTA(Daten!$D$10:$D$16),-1)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Diagramm!$B$1:$O$23</definedName>
  </definedNames>
  <calcPr calcId="152511" concurrentCalc="0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<sst xmlns="http://schemas.openxmlformats.org/spreadsheetml/2006/main" count="18" uniqueCount="17">
  <si>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</si>
  <si>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</si>
  <si>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</si>
  <si>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</si>
  <si>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</si>
  <si>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</si>
  <si>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</si>
  <si>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</si>
  <si>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</si>
  <si>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</si>
  <si>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Aufkommen an Haus- und Sperrmüll in Kilogramm pro Einwohner </t>
  </si>
  <si>
    <t>Bruttoinlandsprodukt (BIP) je Einwohner 2004 = 100</t>
  </si>
  <si>
    <t>Aufkommen an Haus- und Sperrmüll je Einwohner 2004 = 100</t>
  </si>
  <si>
    <t>BIP je Ew in EURO</t>
  </si>
  <si>
    <t>Ab 2011 Bevölkerungsberechnung nach Zensus 2011</t>
  </si>
  <si>
    <t xml:space="preserve">Statistisches Bundesamt, Erhebung über Haushaltsabfälle 2013, 2. Auflage 02/2015; Nachhaltige Entwicklung in Deutschland, Daten zum Indikatorenbericht 2014; www.destatis.de/DE/ZahlenFakten/GesellschaftBevoekerung/tabellen/Zensus (20.05.2015)    </t>
  </si>
  <si>
    <t>Aufkommen an Haus- und Sperrmüll und Bruttoinlandsprodukt (BIP) pro Einwohner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</si>
</sst>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Quelle:&quot;\ @"/>
    <numFmt numFmtId="165" formatCode="###\ ##0.0\ \ "/>
    <numFmt numFmtId="166" formatCode="#,##0.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u/>
      <sz val="10"/>
      <color theme="10"/>
      <name val="Arial"/>
      <family val="2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6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31" fillId="27" borderId="23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32" fillId="28" borderId="25" xfId="0" applyFont="1" applyFill="1" applyBorder="1" applyAlignment="1">
      <alignment horizontal="left" vertical="center" wrapText="1"/>
    </xf>
    <xf numFmtId="0" fontId="32" fillId="29" borderId="25" xfId="0" applyFont="1" applyFill="1" applyBorder="1" applyAlignment="1">
      <alignment horizontal="left" vertical="center" wrapText="1"/>
    </xf>
    <xf numFmtId="3" fontId="33" fillId="28" borderId="26" xfId="0" applyNumberFormat="1" applyFont="1" applyFill="1" applyBorder="1" applyAlignment="1">
      <alignment horizontal="center" vertical="center" wrapText="1"/>
    </xf>
    <xf numFmtId="3" fontId="33" fillId="29" borderId="26" xfId="0" applyNumberFormat="1" applyFont="1" applyFill="1" applyBorder="1" applyAlignment="1">
      <alignment horizontal="center" vertical="center" wrapText="1"/>
    </xf>
    <xf numFmtId="0" fontId="0" fillId="0" borderId="16" xfId="0" applyBorder="1" applyProtection="1"/>
    <xf numFmtId="0" fontId="0" fillId="0" borderId="12" xfId="0" applyBorder="1"/>
    <xf numFmtId="0" fontId="0" fillId="0" borderId="18" xfId="0" applyBorder="1" applyProtection="1"/>
    <xf numFmtId="3" fontId="33" fillId="28" borderId="27" xfId="0" applyNumberFormat="1" applyFont="1" applyFill="1" applyBorder="1" applyAlignment="1">
      <alignment horizontal="center" vertical="center" wrapText="1"/>
    </xf>
    <xf numFmtId="0" fontId="32" fillId="28" borderId="28" xfId="0" applyFont="1" applyFill="1" applyBorder="1" applyAlignment="1">
      <alignment horizontal="left" vertical="center" wrapText="1"/>
    </xf>
    <xf numFmtId="0" fontId="32" fillId="29" borderId="28" xfId="0" applyFont="1" applyFill="1" applyBorder="1" applyAlignment="1">
      <alignment horizontal="left" vertical="center" wrapText="1"/>
    </xf>
    <xf numFmtId="0" fontId="35" fillId="24" borderId="0" xfId="0" applyFont="1" applyFill="1"/>
    <xf numFmtId="0" fontId="35" fillId="24" borderId="0" xfId="0" applyFont="1" applyFill="1" applyProtection="1"/>
    <xf numFmtId="0" fontId="0" fillId="24" borderId="0" xfId="0" applyFill="1" applyAlignment="1" applyProtection="1">
      <alignment horizontal="center" vertical="top"/>
    </xf>
    <xf numFmtId="0" fontId="35" fillId="24" borderId="0" xfId="0" applyFont="1" applyFill="1" applyAlignment="1" applyProtection="1">
      <alignment horizontal="center" vertical="top" wrapText="1"/>
    </xf>
    <xf numFmtId="0" fontId="36" fillId="24" borderId="0" xfId="43" applyFill="1" applyAlignment="1" applyProtection="1"/>
    <xf numFmtId="3" fontId="33" fillId="29" borderId="27" xfId="0" applyNumberFormat="1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left" vertical="center" wrapText="1"/>
    </xf>
    <xf numFmtId="3" fontId="33" fillId="0" borderId="27" xfId="0" applyNumberFormat="1" applyFont="1" applyFill="1" applyBorder="1" applyAlignment="1">
      <alignment horizontal="center" vertical="center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28" fillId="24" borderId="17" xfId="0" applyFont="1" applyFill="1" applyBorder="1" applyAlignment="1" applyProtection="1">
      <alignment horizontal="left" vertical="top" wrapText="1"/>
    </xf>
    <xf numFmtId="165" fontId="34" fillId="0" borderId="27" xfId="0" applyNumberFormat="1" applyFont="1" applyBorder="1" applyAlignment="1">
      <alignment horizontal="center"/>
    </xf>
    <xf numFmtId="165" fontId="34" fillId="29" borderId="27" xfId="0" applyNumberFormat="1" applyFont="1" applyFill="1" applyBorder="1" applyAlignment="1">
      <alignment horizontal="center"/>
    </xf>
    <xf numFmtId="3" fontId="34" fillId="0" borderId="30" xfId="0" applyNumberFormat="1" applyFont="1" applyFill="1" applyBorder="1" applyAlignment="1" applyProtection="1">
      <alignment horizontal="center"/>
    </xf>
    <xf numFmtId="3" fontId="34" fillId="29" borderId="30" xfId="0" applyNumberFormat="1" applyFont="1" applyFill="1" applyBorder="1" applyAlignment="1" applyProtection="1">
      <alignment horizontal="center"/>
    </xf>
    <xf numFmtId="166" fontId="33" fillId="28" borderId="26" xfId="0" applyNumberFormat="1" applyFont="1" applyFill="1" applyBorder="1" applyAlignment="1">
      <alignment horizontal="center" vertical="center" wrapText="1"/>
    </xf>
    <xf numFmtId="166" fontId="33" fillId="29" borderId="26" xfId="0" applyNumberFormat="1" applyFont="1" applyFill="1" applyBorder="1" applyAlignment="1">
      <alignment horizontal="center" vertical="center" wrapText="1"/>
    </xf>
    <xf numFmtId="166" fontId="33" fillId="28" borderId="27" xfId="0" applyNumberFormat="1" applyFont="1" applyFill="1" applyBorder="1" applyAlignment="1">
      <alignment horizontal="center" vertical="center" wrapText="1"/>
    </xf>
    <xf numFmtId="166" fontId="33" fillId="29" borderId="27" xfId="0" applyNumberFormat="1" applyFont="1" applyFill="1" applyBorder="1" applyAlignment="1">
      <alignment horizontal="center" vertical="center" wrapText="1"/>
    </xf>
    <xf numFmtId="166" fontId="33" fillId="0" borderId="27" xfId="0" applyNumberFormat="1" applyFont="1" applyFill="1" applyBorder="1" applyAlignment="1">
      <alignment horizontal="center" vertical="center" wrapText="1"/>
    </xf>
    <xf numFmtId="0" fontId="37" fillId="28" borderId="13" xfId="0" applyFont="1" applyFill="1" applyBorder="1" applyAlignment="1" applyProtection="1">
      <alignment horizontal="left" vertical="center" wrapText="1"/>
      <protection locked="0"/>
    </xf>
    <xf numFmtId="0" fontId="37" fillId="28" borderId="10" xfId="0" applyFont="1" applyFill="1" applyBorder="1" applyAlignment="1" applyProtection="1">
      <alignment horizontal="left" vertical="center"/>
      <protection locked="0"/>
    </xf>
    <xf numFmtId="0" fontId="37" fillId="28" borderId="13" xfId="0" applyFont="1" applyFill="1" applyBorder="1" applyAlignment="1" applyProtection="1">
      <alignment horizontal="left" vertical="center"/>
      <protection locked="0"/>
    </xf>
    <xf numFmtId="0" fontId="37" fillId="28" borderId="13" xfId="0" applyFont="1" applyFill="1" applyBorder="1" applyAlignment="1" applyProtection="1">
      <alignment horizontal="left"/>
      <protection locked="0"/>
    </xf>
    <xf numFmtId="0" fontId="37" fillId="28" borderId="10" xfId="0" applyFont="1" applyFill="1" applyBorder="1" applyAlignment="1" applyProtection="1">
      <alignment horizontal="left"/>
      <protection locked="0"/>
    </xf>
    <xf numFmtId="0" fontId="37" fillId="28" borderId="29" xfId="0" applyFont="1" applyFill="1" applyBorder="1" applyAlignment="1" applyProtection="1">
      <alignment horizontal="left" vertical="center" wrapText="1"/>
      <protection locked="0"/>
    </xf>
    <xf numFmtId="0" fontId="37" fillId="28" borderId="19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E6E6E6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8110555016687E-2"/>
          <c:y val="4.8889638670587855E-2"/>
          <c:w val="0.86039274709693814"/>
          <c:h val="0.67319769345102598"/>
        </c:manualLayout>
      </c:layout>
      <c:lineChart>
        <c:grouping val="standard"/>
        <c:varyColors val="0"/>
        <c:ser>
          <c:idx val="0"/>
          <c:order val="0"/>
          <c:tx>
            <c:strRef>
              <c:f>Daten!$E$9</c:f>
              <c:strCache>
                <c:ptCount val="1"/>
                <c:pt idx="0">
                  <c:v>Aufkommen an Haus- und Sperrmüll je Einwohner 2004 = 100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dPt>
            <c:idx val="9"/>
            <c:marker>
              <c:symbol val="circle"/>
              <c:size val="7"/>
              <c:spPr>
                <a:solidFill>
                  <a:srgbClr val="5EAD35"/>
                </a:solidFill>
                <a:ln>
                  <a:noFill/>
                </a:ln>
              </c:spPr>
            </c:marker>
            <c:bubble3D val="0"/>
          </c:dPt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Daten!$E$10:$E$19</c:f>
              <c:numCache>
                <c:formatCode>###\ ##0.0\ \ </c:formatCode>
                <c:ptCount val="10"/>
                <c:pt idx="0">
                  <c:v>100</c:v>
                </c:pt>
                <c:pt idx="1">
                  <c:v>98.6</c:v>
                </c:pt>
                <c:pt idx="2">
                  <c:v>98.1</c:v>
                </c:pt>
                <c:pt idx="3">
                  <c:v>96.6</c:v>
                </c:pt>
                <c:pt idx="4">
                  <c:v>94.7</c:v>
                </c:pt>
                <c:pt idx="5">
                  <c:v>96.1</c:v>
                </c:pt>
                <c:pt idx="6">
                  <c:v>95.2</c:v>
                </c:pt>
                <c:pt idx="7">
                  <c:v>96.3</c:v>
                </c:pt>
                <c:pt idx="8">
                  <c:v>93.2</c:v>
                </c:pt>
                <c:pt idx="9">
                  <c:v>92.3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Bruttoinlandsprodukt (BIP) je Einwohner 2004 = 100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Pt>
            <c:idx val="9"/>
            <c:marker>
              <c:symbol val="circle"/>
              <c:size val="7"/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</c:dPt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Daten!$D$10:$D$19</c:f>
              <c:numCache>
                <c:formatCode>#,##0.0</c:formatCode>
                <c:ptCount val="10"/>
                <c:pt idx="0">
                  <c:v>100</c:v>
                </c:pt>
                <c:pt idx="1">
                  <c:v>100.7</c:v>
                </c:pt>
                <c:pt idx="2">
                  <c:v>104.6</c:v>
                </c:pt>
                <c:pt idx="3">
                  <c:v>108.1</c:v>
                </c:pt>
                <c:pt idx="4">
                  <c:v>109.5</c:v>
                </c:pt>
                <c:pt idx="5">
                  <c:v>104.2</c:v>
                </c:pt>
                <c:pt idx="6">
                  <c:v>108.5</c:v>
                </c:pt>
                <c:pt idx="7">
                  <c:v>114.2</c:v>
                </c:pt>
                <c:pt idx="8">
                  <c:v>114.7</c:v>
                </c:pt>
                <c:pt idx="9">
                  <c:v>114.7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811600"/>
        <c:axId val="363812384"/>
      </c:lineChart>
      <c:catAx>
        <c:axId val="36381160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63812384"/>
        <c:crosses val="autoZero"/>
        <c:auto val="1"/>
        <c:lblAlgn val="ctr"/>
        <c:lblOffset val="100"/>
        <c:noMultiLvlLbl val="0"/>
      </c:catAx>
      <c:valAx>
        <c:axId val="363812384"/>
        <c:scaling>
          <c:orientation val="minMax"/>
          <c:max val="140"/>
          <c:min val="6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4.9118709788407426E-2"/>
              <c:y val="1.6071475058609761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38116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8410237180347564E-2"/>
          <c:y val="0.82901150917185495"/>
          <c:w val="0.83885656407439335"/>
          <c:h val="3.878890395057289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6</xdr:col>
      <xdr:colOff>0</xdr:colOff>
      <xdr:row>19</xdr:row>
      <xdr:rowOff>0</xdr:rowOff>
    </xdr:to>
    <xdr:cxnSp macro="">
      <xdr:nvCxnSpPr>
        <xdr:cNvPr id="2" name="Gerade Verbindung 1"/>
        <xdr:cNvCxnSpPr/>
      </xdr:nvCxnSpPr>
      <xdr:spPr>
        <a:xfrm>
          <a:off x="1200150" y="5753100"/>
          <a:ext cx="980122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74543</xdr:rowOff>
    </xdr:from>
    <xdr:to>
      <xdr:col>14</xdr:col>
      <xdr:colOff>0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298176</xdr:colOff>
      <xdr:row>19</xdr:row>
      <xdr:rowOff>52624</xdr:rowOff>
    </xdr:from>
    <xdr:to>
      <xdr:col>13</xdr:col>
      <xdr:colOff>745437</xdr:colOff>
      <xdr:row>22</xdr:row>
      <xdr:rowOff>91108</xdr:rowOff>
    </xdr:to>
    <xdr:sp macro="" textlink="Daten!U3">
      <xdr:nvSpPr>
        <xdr:cNvPr id="3" name="Textfeld 2"/>
        <xdr:cNvSpPr txBox="1"/>
      </xdr:nvSpPr>
      <xdr:spPr>
        <a:xfrm>
          <a:off x="2352263" y="4989059"/>
          <a:ext cx="4654826" cy="344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Erhebung über Haushaltsabfälle 2013, 2. Auflage 02/2015; Nachhaltige Entwicklung in Deutschland, Daten zum Indikatorenbericht 2014; www.destatis.de/DE/ZahlenFakten/GesellschaftBevoekerung/tabellen/Zensus (20.05.2015)    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10767</xdr:colOff>
      <xdr:row>19</xdr:row>
      <xdr:rowOff>69190</xdr:rowOff>
    </xdr:from>
    <xdr:to>
      <xdr:col>6</xdr:col>
      <xdr:colOff>0</xdr:colOff>
      <xdr:row>22</xdr:row>
      <xdr:rowOff>57979</xdr:rowOff>
    </xdr:to>
    <xdr:sp macro="" textlink="Daten!B4">
      <xdr:nvSpPr>
        <xdr:cNvPr id="4" name="Textfeld 3"/>
        <xdr:cNvSpPr txBox="1"/>
      </xdr:nvSpPr>
      <xdr:spPr>
        <a:xfrm>
          <a:off x="226115" y="5005625"/>
          <a:ext cx="1827972" cy="2952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Ab 2011 Bevölkerungsberechnung nach Zensus 2011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877957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165653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Aufkommen an Haus- und Sperrmüll und Bruttoinlandsprodukt (BIP) pro Einwohner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11766</xdr:rowOff>
    </xdr:from>
    <xdr:to>
      <xdr:col>13</xdr:col>
      <xdr:colOff>737938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23634" y="268527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19</xdr:row>
      <xdr:rowOff>43480</xdr:rowOff>
    </xdr:from>
    <xdr:to>
      <xdr:col>13</xdr:col>
      <xdr:colOff>737938</xdr:colOff>
      <xdr:row>19</xdr:row>
      <xdr:rowOff>43480</xdr:rowOff>
    </xdr:to>
    <xdr:cxnSp macro="">
      <xdr:nvCxnSpPr>
        <xdr:cNvPr id="9" name="Gerade Verbindung 8"/>
        <xdr:cNvCxnSpPr/>
      </xdr:nvCxnSpPr>
      <xdr:spPr>
        <a:xfrm>
          <a:off x="223634" y="4979915"/>
          <a:ext cx="677595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215347</xdr:colOff>
      <xdr:row>18</xdr:row>
      <xdr:rowOff>687455</xdr:rowOff>
    </xdr:from>
    <xdr:to>
      <xdr:col>13</xdr:col>
      <xdr:colOff>729651</xdr:colOff>
      <xdr:row>18</xdr:row>
      <xdr:rowOff>687455</xdr:rowOff>
    </xdr:to>
    <xdr:cxnSp macro="">
      <xdr:nvCxnSpPr>
        <xdr:cNvPr id="15" name="Gerade Verbindung 14"/>
        <xdr:cNvCxnSpPr/>
      </xdr:nvCxnSpPr>
      <xdr:spPr>
        <a:xfrm>
          <a:off x="215347" y="4522303"/>
          <a:ext cx="6775956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U24"/>
  <sheetViews>
    <sheetView showGridLines="0" zoomScaleNormal="100" workbookViewId="0">
      <selection activeCell="H9" sqref="H9"/>
    </sheetView>
  </sheetViews>
  <sheetFormatPr baseColWidth="10" defaultColWidth="11.42578125" defaultRowHeight="12.75" x14ac:dyDescent="0.2"/>
  <cols>
    <col min="1" max="1" width="18" style="24" bestFit="1" customWidth="1"/>
    <col min="2" max="2" width="16.7109375" style="24" customWidth="1"/>
    <col min="3" max="3" width="23.5703125" style="24" customWidth="1"/>
    <col min="4" max="4" width="19.7109375" style="24" customWidth="1"/>
    <col min="5" max="5" width="22.28515625" style="24" customWidth="1"/>
    <col min="6" max="6" width="19.7109375" style="24" customWidth="1"/>
    <col min="7" max="7" width="11.42578125" style="14"/>
    <col min="8" max="8" width="14.28515625" style="14" bestFit="1" customWidth="1"/>
    <col min="9" max="9" width="14.7109375" style="14" bestFit="1" customWidth="1"/>
    <col min="10" max="10" width="13.85546875" style="14" customWidth="1"/>
    <col min="11" max="16384" width="11.42578125" style="24"/>
  </cols>
  <sheetData>
    <row r="1" spans="1:21" ht="15.95" customHeight="1" x14ac:dyDescent="0.2">
      <c r="A1" s="55" t="s">
        <v>1</v>
      </c>
      <c r="B1" s="67" t="s">
        <v>16</v>
      </c>
      <c r="C1" s="68"/>
      <c r="D1" s="68"/>
      <c r="E1" s="68"/>
      <c r="F1" s="68"/>
    </row>
    <row r="2" spans="1:21" ht="15.95" customHeight="1" x14ac:dyDescent="0.2">
      <c r="A2" s="55" t="s">
        <v>2</v>
      </c>
      <c r="B2" s="69"/>
      <c r="C2" s="68"/>
      <c r="D2" s="68"/>
      <c r="E2" s="68"/>
      <c r="F2" s="68"/>
    </row>
    <row r="3" spans="1:21" ht="39" customHeight="1" x14ac:dyDescent="0.2">
      <c r="A3" s="55" t="s">
        <v>0</v>
      </c>
      <c r="B3" s="72" t="s">
        <v>15</v>
      </c>
      <c r="C3" s="73"/>
      <c r="D3" s="73"/>
      <c r="E3" s="73"/>
      <c r="F3" s="67"/>
      <c r="U3" s="25" t="str">
        <f>"Quelle: "&amp;Daten!B3</f>
        <v xml:space="preserve">Quelle: Statistisches Bundesamt, Erhebung über Haushaltsabfälle 2013, 2. Auflage 02/2015; Nachhaltige Entwicklung in Deutschland, Daten zum Indikatorenbericht 2014; www.destatis.de/DE/ZahlenFakten/GesellschaftBevoekerung/tabellen/Zensus (20.05.2015)    </v>
      </c>
    </row>
    <row r="4" spans="1:21" x14ac:dyDescent="0.2">
      <c r="A4" s="55" t="s">
        <v>3</v>
      </c>
      <c r="B4" s="72" t="s">
        <v>14</v>
      </c>
      <c r="C4" s="73"/>
      <c r="D4" s="73"/>
      <c r="E4" s="73"/>
      <c r="F4" s="67"/>
    </row>
    <row r="5" spans="1:21" x14ac:dyDescent="0.2">
      <c r="A5" s="55" t="s">
        <v>8</v>
      </c>
      <c r="B5" s="69"/>
      <c r="C5" s="68"/>
      <c r="D5" s="68"/>
      <c r="E5" s="68"/>
      <c r="F5" s="68"/>
      <c r="H5" s="48"/>
    </row>
    <row r="6" spans="1:21" x14ac:dyDescent="0.2">
      <c r="A6" s="56" t="s">
        <v>9</v>
      </c>
      <c r="B6" s="70"/>
      <c r="C6" s="71"/>
      <c r="D6" s="71"/>
      <c r="E6" s="71"/>
      <c r="F6" s="71"/>
    </row>
    <row r="7" spans="1:21" ht="10.5" customHeight="1" x14ac:dyDescent="0.2"/>
    <row r="8" spans="1:21" ht="40.5" customHeight="1" x14ac:dyDescent="0.25">
      <c r="A8" s="15"/>
      <c r="B8" s="15"/>
      <c r="C8" s="14"/>
      <c r="D8" s="16"/>
      <c r="E8" s="49"/>
      <c r="F8" s="50"/>
      <c r="G8" s="24"/>
      <c r="H8" s="24"/>
      <c r="I8" s="24"/>
      <c r="J8" s="24"/>
    </row>
    <row r="9" spans="1:21" ht="39.75" customHeight="1" x14ac:dyDescent="0.25">
      <c r="A9" s="14"/>
      <c r="B9" s="35"/>
      <c r="C9" s="36" t="s">
        <v>10</v>
      </c>
      <c r="D9" s="36" t="s">
        <v>11</v>
      </c>
      <c r="E9" s="36" t="s">
        <v>12</v>
      </c>
      <c r="F9" s="36" t="s">
        <v>13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1" ht="18" customHeight="1" x14ac:dyDescent="0.2">
      <c r="A10" s="17"/>
      <c r="B10" s="37">
        <v>2004</v>
      </c>
      <c r="C10" s="39">
        <v>207</v>
      </c>
      <c r="D10" s="62">
        <v>100</v>
      </c>
      <c r="E10" s="58">
        <v>100</v>
      </c>
      <c r="F10" s="60">
        <v>26779</v>
      </c>
      <c r="G10" s="24"/>
      <c r="H10" s="24"/>
      <c r="I10" s="24"/>
      <c r="J10" s="24"/>
    </row>
    <row r="11" spans="1:21" ht="18" customHeight="1" x14ac:dyDescent="0.2">
      <c r="A11" s="17"/>
      <c r="B11" s="38">
        <v>2005</v>
      </c>
      <c r="C11" s="40">
        <v>204</v>
      </c>
      <c r="D11" s="63">
        <v>100.7</v>
      </c>
      <c r="E11" s="59">
        <v>98.6</v>
      </c>
      <c r="F11" s="61">
        <v>26974</v>
      </c>
      <c r="G11" s="24"/>
      <c r="H11" s="24"/>
      <c r="I11" s="24"/>
      <c r="J11" s="24"/>
    </row>
    <row r="12" spans="1:21" ht="18" customHeight="1" x14ac:dyDescent="0.2">
      <c r="A12" s="17"/>
      <c r="B12" s="37">
        <v>2006</v>
      </c>
      <c r="C12" s="39">
        <v>203</v>
      </c>
      <c r="D12" s="62">
        <v>104.6</v>
      </c>
      <c r="E12" s="58">
        <v>98.1</v>
      </c>
      <c r="F12" s="60">
        <v>28006</v>
      </c>
      <c r="G12" s="24"/>
      <c r="H12" s="24"/>
      <c r="I12" s="24"/>
      <c r="J12" s="24"/>
    </row>
    <row r="13" spans="1:21" ht="18" customHeight="1" x14ac:dyDescent="0.2">
      <c r="A13" s="17"/>
      <c r="B13" s="38">
        <v>2007</v>
      </c>
      <c r="C13" s="40">
        <v>200</v>
      </c>
      <c r="D13" s="63">
        <v>108.1</v>
      </c>
      <c r="E13" s="59">
        <v>96.6</v>
      </c>
      <c r="F13" s="61">
        <v>28957</v>
      </c>
      <c r="G13" s="24"/>
      <c r="H13" s="24"/>
      <c r="I13" s="24"/>
      <c r="J13" s="24"/>
    </row>
    <row r="14" spans="1:21" ht="18" customHeight="1" x14ac:dyDescent="0.2">
      <c r="A14" s="17"/>
      <c r="B14" s="37">
        <v>2008</v>
      </c>
      <c r="C14" s="39">
        <v>196</v>
      </c>
      <c r="D14" s="62">
        <v>109.5</v>
      </c>
      <c r="E14" s="58">
        <v>94.7</v>
      </c>
      <c r="F14" s="60">
        <v>29322</v>
      </c>
      <c r="G14" s="24"/>
      <c r="H14" s="24"/>
      <c r="I14" s="24"/>
      <c r="J14" s="24"/>
    </row>
    <row r="15" spans="1:21" ht="18" customHeight="1" x14ac:dyDescent="0.2">
      <c r="A15" s="17"/>
      <c r="B15" s="38">
        <v>2009</v>
      </c>
      <c r="C15" s="40">
        <v>199</v>
      </c>
      <c r="D15" s="63">
        <v>104.2</v>
      </c>
      <c r="E15" s="59">
        <v>96.1</v>
      </c>
      <c r="F15" s="61">
        <v>27896</v>
      </c>
      <c r="G15" s="24"/>
      <c r="H15" s="24"/>
      <c r="I15" s="24"/>
      <c r="J15" s="24"/>
    </row>
    <row r="16" spans="1:21" ht="18" customHeight="1" x14ac:dyDescent="0.2">
      <c r="A16" s="17"/>
      <c r="B16" s="45">
        <v>2010</v>
      </c>
      <c r="C16" s="44">
        <v>197</v>
      </c>
      <c r="D16" s="64">
        <v>108.5</v>
      </c>
      <c r="E16" s="58">
        <v>95.2</v>
      </c>
      <c r="F16" s="60">
        <v>29058</v>
      </c>
      <c r="G16" s="24"/>
      <c r="H16" s="24"/>
      <c r="I16" s="24"/>
      <c r="J16" s="24"/>
    </row>
    <row r="17" spans="2:10" ht="18" customHeight="1" x14ac:dyDescent="0.2">
      <c r="B17" s="46">
        <v>2011</v>
      </c>
      <c r="C17" s="52">
        <v>199</v>
      </c>
      <c r="D17" s="65">
        <v>114.2</v>
      </c>
      <c r="E17" s="59">
        <v>96.3</v>
      </c>
      <c r="F17" s="61">
        <v>30570</v>
      </c>
      <c r="G17" s="24"/>
      <c r="H17" s="24"/>
      <c r="I17" s="24"/>
      <c r="J17" s="24"/>
    </row>
    <row r="18" spans="2:10" ht="18" customHeight="1" x14ac:dyDescent="0.2">
      <c r="B18" s="53">
        <v>2012</v>
      </c>
      <c r="C18" s="54">
        <v>193</v>
      </c>
      <c r="D18" s="66">
        <v>114.7</v>
      </c>
      <c r="E18" s="58">
        <v>93.2</v>
      </c>
      <c r="F18" s="60">
        <v>30706</v>
      </c>
      <c r="G18" s="24"/>
      <c r="H18" s="24"/>
      <c r="I18" s="24"/>
      <c r="J18" s="24"/>
    </row>
    <row r="19" spans="2:10" ht="18" customHeight="1" x14ac:dyDescent="0.2">
      <c r="B19" s="46">
        <v>2013</v>
      </c>
      <c r="C19" s="52">
        <v>191</v>
      </c>
      <c r="D19" s="65">
        <v>114.7</v>
      </c>
      <c r="E19" s="59">
        <v>92.3</v>
      </c>
      <c r="F19" s="61">
        <v>30723</v>
      </c>
      <c r="G19" s="24"/>
      <c r="H19" s="24"/>
      <c r="I19" s="24"/>
      <c r="J19" s="24"/>
    </row>
    <row r="20" spans="2:10" ht="18" customHeight="1" x14ac:dyDescent="0.2">
      <c r="E20" s="14"/>
      <c r="F20" s="14"/>
      <c r="G20" s="24"/>
      <c r="H20" s="24"/>
      <c r="I20" s="24"/>
      <c r="J20" s="24"/>
    </row>
    <row r="22" spans="2:10" s="47" customFormat="1" ht="16.5" customHeight="1" x14ac:dyDescent="0.2">
      <c r="B22" s="51"/>
      <c r="G22" s="48"/>
      <c r="H22" s="48"/>
      <c r="I22" s="48"/>
      <c r="J22" s="48"/>
    </row>
    <row r="23" spans="2:10" s="47" customFormat="1" ht="12" x14ac:dyDescent="0.2">
      <c r="G23" s="48"/>
      <c r="H23" s="48"/>
      <c r="I23" s="48"/>
      <c r="J23" s="48"/>
    </row>
    <row r="24" spans="2:10" s="47" customFormat="1" ht="12" x14ac:dyDescent="0.2">
      <c r="G24" s="48"/>
      <c r="H24" s="48"/>
      <c r="I24" s="48"/>
      <c r="J24" s="48"/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G9:Q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4"/>
  <sheetViews>
    <sheetView showGridLines="0" tabSelected="1" zoomScale="115" zoomScaleNormal="115" workbookViewId="0">
      <selection sqref="A1:N23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7109375" style="1" customWidth="1"/>
    <col min="12" max="12" width="1.7109375" style="1" customWidth="1"/>
    <col min="13" max="13" width="14" style="1" customWidth="1"/>
    <col min="14" max="14" width="14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25" ht="20.25" customHeight="1" x14ac:dyDescent="0.2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  <c r="Q2" s="74" t="s">
        <v>7</v>
      </c>
      <c r="R2" s="75"/>
      <c r="S2" s="75"/>
      <c r="T2" s="75"/>
      <c r="U2" s="75"/>
      <c r="V2" s="75"/>
      <c r="W2" s="75"/>
      <c r="X2" s="75"/>
      <c r="Y2" s="76"/>
    </row>
    <row r="3" spans="1:25" ht="18.75" customHeight="1" x14ac:dyDescent="0.3">
      <c r="A3" s="3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0"/>
      <c r="Q3" s="19"/>
      <c r="R3" s="19"/>
      <c r="S3" s="23"/>
      <c r="T3" s="19"/>
      <c r="U3" s="19"/>
      <c r="V3" s="23"/>
      <c r="W3" s="19"/>
      <c r="X3" s="19"/>
      <c r="Y3" s="20"/>
    </row>
    <row r="4" spans="1:25" ht="15.95" customHeight="1" x14ac:dyDescent="0.2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0"/>
      <c r="Q4" s="19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0"/>
      <c r="Q5" s="19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1"/>
      <c r="C6" s="4"/>
      <c r="N6" s="30"/>
      <c r="Q6" s="19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1"/>
      <c r="C7" s="4"/>
      <c r="N7" s="30"/>
      <c r="Q7" s="19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1"/>
      <c r="C8" s="4"/>
      <c r="N8" s="30"/>
      <c r="Q8" s="19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1"/>
      <c r="C9" s="4"/>
      <c r="N9" s="30"/>
      <c r="Q9" s="19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1"/>
      <c r="C10" s="4"/>
      <c r="N10" s="30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1"/>
      <c r="C11" s="4"/>
      <c r="N11" s="30"/>
      <c r="Q11" s="19"/>
      <c r="R11" s="23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1"/>
      <c r="C12" s="4"/>
      <c r="N12" s="30"/>
      <c r="Q12" s="19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1"/>
      <c r="C13" s="4"/>
      <c r="N13" s="30"/>
      <c r="Q13" s="19"/>
      <c r="R13" s="23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1"/>
      <c r="C14" s="4"/>
      <c r="N14" s="30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1"/>
      <c r="C15" s="4"/>
      <c r="N15" s="30"/>
      <c r="Q15" s="19"/>
      <c r="R15" s="19"/>
      <c r="S15" s="23" t="s">
        <v>6</v>
      </c>
      <c r="T15" s="19"/>
      <c r="U15" s="19"/>
      <c r="V15" s="23" t="s">
        <v>6</v>
      </c>
      <c r="W15" s="19"/>
      <c r="X15" s="19"/>
      <c r="Y15" s="20"/>
    </row>
    <row r="16" spans="1:25" ht="16.5" customHeight="1" x14ac:dyDescent="0.2">
      <c r="A16" s="31"/>
      <c r="C16" s="4"/>
      <c r="N16" s="30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1"/>
      <c r="C17" s="4"/>
      <c r="N17" s="30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1"/>
      <c r="C18" s="4"/>
      <c r="N18" s="30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1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1"/>
      <c r="Q19" s="21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31"/>
      <c r="B20" s="11"/>
      <c r="C20" s="12"/>
      <c r="D20" s="13"/>
      <c r="E20" s="77"/>
      <c r="F20" s="13"/>
      <c r="G20" s="77"/>
      <c r="H20" s="13"/>
      <c r="I20" s="77"/>
      <c r="J20" s="13"/>
      <c r="K20" s="77"/>
      <c r="L20" s="13"/>
      <c r="M20" s="77"/>
      <c r="N20" s="41"/>
    </row>
    <row r="21" spans="1:25" ht="11.25" customHeight="1" x14ac:dyDescent="0.2">
      <c r="A21" s="31"/>
      <c r="B21" s="11"/>
      <c r="C21" s="12"/>
      <c r="D21" s="13"/>
      <c r="E21" s="77"/>
      <c r="F21" s="13"/>
      <c r="G21" s="77"/>
      <c r="H21" s="13"/>
      <c r="I21" s="77"/>
      <c r="J21" s="13"/>
      <c r="K21" s="77"/>
      <c r="L21" s="13"/>
      <c r="M21" s="77"/>
      <c r="N21" s="41"/>
    </row>
    <row r="22" spans="1:25" ht="3.75" customHeight="1" x14ac:dyDescent="0.2">
      <c r="A22" s="31"/>
      <c r="B22" s="11"/>
      <c r="C22" s="12"/>
      <c r="D22" s="13"/>
      <c r="E22" s="26"/>
      <c r="F22" s="13"/>
      <c r="G22" s="26"/>
      <c r="H22" s="13"/>
      <c r="I22" s="26"/>
      <c r="J22" s="13"/>
      <c r="K22" s="26"/>
      <c r="L22" s="13"/>
      <c r="M22" s="26"/>
      <c r="N22" s="41"/>
    </row>
    <row r="23" spans="1:25" ht="9" customHeight="1" x14ac:dyDescent="0.2">
      <c r="A23" s="42"/>
      <c r="B23" s="34"/>
      <c r="C23" s="32"/>
      <c r="D23" s="33"/>
      <c r="E23" s="57"/>
      <c r="F23" s="33"/>
      <c r="G23" s="57"/>
      <c r="H23" s="33"/>
      <c r="I23" s="57"/>
      <c r="J23" s="33"/>
      <c r="K23" s="57"/>
      <c r="L23" s="33"/>
      <c r="M23" s="57"/>
      <c r="N23" s="43"/>
    </row>
    <row r="24" spans="1:25" ht="16.5" customHeight="1" x14ac:dyDescent="0.2">
      <c r="A24" s="1"/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21.75" customHeight="1" x14ac:dyDescent="0.2"/>
    <row r="26" spans="1:25" ht="6.75" customHeight="1" x14ac:dyDescent="0.2"/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2016-05-27T11:57:00Z</cp:lastPrinted>
  <dcterms:created xsi:type="dcterms:W3CDTF">2010-08-25T11:28:54Z</dcterms:created>
  <dcterms:modified xsi:type="dcterms:W3CDTF">2016-05-27T11:57:20Z</dcterms:modified>
</cp:coreProperties>
</file>