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3_Nationaler-Emissionshandel\"/>
    </mc:Choice>
  </mc:AlternateContent>
  <xr:revisionPtr revIDLastSave="0" documentId="13_ncr:1_{37C08314-EC27-487D-8216-78F0F3F4D31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OFFSET(Daten!$B$11,0,0,COUNTA(Daten!$B$11:$B$13),-1)</definedName>
    <definedName name="Daten01">OFFSET(Daten!$C$11,0,0,COUNTA(Daten!$C$11:$C$13),-1)</definedName>
    <definedName name="Daten02">OFFSET(Daten!$D$11,0,0,COUNTA(Daten!$D$11:$D$13),-1)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" i="1" l="1"/>
  <c r="S3" i="1"/>
</calcChain>
</file>

<file path=xl/sharedStrings.xml><?xml version="1.0" encoding="utf-8"?>
<sst xmlns="http://schemas.openxmlformats.org/spreadsheetml/2006/main" count="20" uniqueCount="18">
  <si>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</si>
  <si>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</si>
  <si>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</si>
  <si>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</si>
  <si>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</si>
  <si>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</si>
  <si>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</si>
  <si>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</si>
  <si>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</si>
  <si>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</si>
  <si>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EU-ETS 1</t>
  </si>
  <si>
    <t>nEHS</t>
  </si>
  <si>
    <t>Sonstige</t>
  </si>
  <si>
    <t>Gesamtemissionen</t>
  </si>
  <si>
    <t>* Um der Überschneidung beider Emissionshandelssysteme Rechnung zu tragen, weichen die Emissionszahlen für den nEHS in der Abbildung geringfügig in Höhe der EU-ETS-1-Kompensationsmenge von den im Text genannten Zahlen ab.</t>
  </si>
  <si>
    <t>Gesamtemissionen in Deutschland 2023 und 2024 und Anteile der beiden Emissionshandelssysteme (EU-ETS 1 und nEHS)*</t>
  </si>
  <si>
    <t>Gesamtemissionen DEU: https://www.umweltbundesamt.de/themen/klima-energie/treibhausgas-emissionen</t>
  </si>
  <si>
    <t>Umweltbundesamt 2026, Deutsche Emissionshandelsstelle, EU-ETS (Stand 03/2026)
https://www.dehst.de/DE/Themen/EU-ETS-1/EU-ETS-1-Informationen/Auswertungen-Berichte/auswertungen-berichte_node.html#doc283514bodyText1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</si>
</sst>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\ &quot;Millionen Tonnen Kohlendioxid Äquivalente&quot;"/>
    <numFmt numFmtId="166" formatCode="#,##0\ &quot;Mio. t CO₂&quot;"/>
    <numFmt numFmtId="167" formatCode="#,##0\ &quot;Mio. t CO₂-Äq.&quot;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FF0000"/>
      <name val="Cambria"/>
      <family val="1"/>
    </font>
    <font>
      <sz val="10"/>
      <color rgb="FF00B05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left" vertical="center" wrapText="1"/>
    </xf>
    <xf numFmtId="165" fontId="30" fillId="25" borderId="24" xfId="0" applyNumberFormat="1" applyFont="1" applyFill="1" applyBorder="1" applyAlignment="1">
      <alignment horizontal="center" vertical="center" wrapText="1"/>
    </xf>
    <xf numFmtId="0" fontId="32" fillId="24" borderId="0" xfId="0" applyFont="1" applyFill="1" applyProtection="1"/>
    <xf numFmtId="0" fontId="33" fillId="24" borderId="0" xfId="0" applyFont="1" applyFill="1" applyProtection="1"/>
    <xf numFmtId="0" fontId="33" fillId="24" borderId="0" xfId="0" applyFont="1" applyFill="1"/>
    <xf numFmtId="166" fontId="29" fillId="26" borderId="22" xfId="0" applyNumberFormat="1" applyFont="1" applyFill="1" applyBorder="1" applyAlignment="1">
      <alignment horizontal="center" vertical="center" wrapText="1"/>
    </xf>
    <xf numFmtId="167" fontId="29" fillId="24" borderId="22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wrapText="1"/>
      <protection locked="0"/>
    </xf>
    <xf numFmtId="0" fontId="27" fillId="24" borderId="10" xfId="0" applyFont="1" applyFill="1" applyBorder="1" applyAlignment="1" applyProtection="1">
      <alignment horizontal="left" wrapText="1"/>
      <protection locked="0"/>
    </xf>
    <xf numFmtId="0" fontId="27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2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20" fillId="0" borderId="11" xfId="0" applyFont="1" applyFill="1" applyBorder="1" applyAlignment="1"/>
    <xf numFmtId="0" fontId="0" fillId="0" borderId="16" xfId="0" applyBorder="1"/>
    <xf numFmtId="0" fontId="22" fillId="0" borderId="11" xfId="0" applyFont="1" applyFill="1" applyBorder="1" applyAlignment="1" applyProtection="1"/>
    <xf numFmtId="0" fontId="0" fillId="0" borderId="16" xfId="0" applyBorder="1" applyProtection="1"/>
    <xf numFmtId="0" fontId="21" fillId="0" borderId="11" xfId="0" applyFont="1" applyFill="1" applyBorder="1" applyAlignment="1" applyProtection="1"/>
    <xf numFmtId="0" fontId="21" fillId="0" borderId="11" xfId="0" applyFont="1" applyFill="1" applyBorder="1" applyAlignment="1"/>
    <xf numFmtId="0" fontId="0" fillId="0" borderId="11" xfId="0" applyFill="1" applyBorder="1"/>
    <xf numFmtId="0" fontId="0" fillId="24" borderId="16" xfId="0" applyFill="1" applyBorder="1"/>
    <xf numFmtId="0" fontId="0" fillId="0" borderId="11" xfId="0" applyFill="1" applyBorder="1" applyProtection="1"/>
    <xf numFmtId="0" fontId="0" fillId="24" borderId="16" xfId="0" applyFill="1" applyBorder="1" applyProtection="1"/>
    <xf numFmtId="0" fontId="0" fillId="0" borderId="12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25" fillId="24" borderId="17" xfId="0" applyFont="1" applyFill="1" applyBorder="1" applyAlignment="1" applyProtection="1">
      <alignment horizontal="left" vertical="top" wrapText="1"/>
    </xf>
    <xf numFmtId="0" fontId="0" fillId="24" borderId="18" xfId="0" applyFill="1" applyBorder="1" applyProtection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125D86"/>
      <color rgb="FF080808"/>
      <color rgb="FF333333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2096145194596726"/>
          <c:h val="0.7496781419836217"/>
        </c:manualLayout>
      </c:layout>
      <c:pieChart>
        <c:varyColors val="1"/>
        <c:ser>
          <c:idx val="0"/>
          <c:order val="0"/>
          <c:spPr>
            <a:solidFill>
              <a:srgbClr val="61B931"/>
            </a:solidFill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A9B-4C18-8571-30E2F6243F4D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A9B-4C18-8571-30E2F6243F4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4-D124-4BC1-92E0-B2C19D88C60C}"/>
              </c:ext>
            </c:extLst>
          </c:dPt>
          <c:dLbls>
            <c:dLbl>
              <c:idx val="2"/>
              <c:layout>
                <c:manualLayout>
                  <c:x val="0.1558420224100682"/>
                  <c:y val="7.437119639779082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24-4BC1-92E0-B2C19D88C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Daten!$B$11:$B$13</c:f>
              <c:strCache>
                <c:ptCount val="3"/>
                <c:pt idx="0">
                  <c:v>EU-ETS 1</c:v>
                </c:pt>
                <c:pt idx="1">
                  <c:v>nEHS</c:v>
                </c:pt>
                <c:pt idx="2">
                  <c:v>Sonstige</c:v>
                </c:pt>
              </c:strCache>
            </c:strRef>
          </c:cat>
          <c:val>
            <c:numRef>
              <c:f>Daten!$C$11:$C$13</c:f>
              <c:numCache>
                <c:formatCode>#,##0\ "Mio. t CO₂"</c:formatCode>
                <c:ptCount val="3"/>
                <c:pt idx="0" formatCode="#,##0\ &quot;Mio. t CO₂-Äq.&quot;">
                  <c:v>289.47042699999997</c:v>
                </c:pt>
                <c:pt idx="1">
                  <c:v>282.47911173137334</c:v>
                </c:pt>
                <c:pt idx="2" formatCode="#,##0\ &quot;Mio. t CO₂-Äq.&quot;">
                  <c:v>100.07078579622173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9B-4C18-8571-30E2F6243F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2096145194596726"/>
          <c:h val="0.7496781419836217"/>
        </c:manualLayout>
      </c:layout>
      <c:pieChart>
        <c:varyColors val="1"/>
        <c:ser>
          <c:idx val="0"/>
          <c:order val="0"/>
          <c:spPr>
            <a:solidFill>
              <a:srgbClr val="61B931"/>
            </a:solidFill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5D3-4BAA-A7B2-6F4B96FC5506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5D3-4BAA-A7B2-6F4B96FC550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4-5580-4C5A-9856-1E5413DE99C6}"/>
              </c:ext>
            </c:extLst>
          </c:dPt>
          <c:dLbls>
            <c:dLbl>
              <c:idx val="2"/>
              <c:layout>
                <c:manualLayout>
                  <c:x val="0.12458321311036258"/>
                  <c:y val="6.08556565940830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80-4C5A-9856-1E5413DE9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Daten!$B$11:$B$13</c:f>
              <c:strCache>
                <c:ptCount val="3"/>
                <c:pt idx="0">
                  <c:v>EU-ETS 1</c:v>
                </c:pt>
                <c:pt idx="1">
                  <c:v>nEHS</c:v>
                </c:pt>
                <c:pt idx="2">
                  <c:v>Sonstige</c:v>
                </c:pt>
              </c:strCache>
            </c:strRef>
          </c:cat>
          <c:val>
            <c:numRef>
              <c:f>Daten!$D$11:$D$13</c:f>
              <c:numCache>
                <c:formatCode>#,##0\ "Mio. t CO₂"</c:formatCode>
                <c:ptCount val="3"/>
                <c:pt idx="0" formatCode="#,##0\ &quot;Mio. t CO₂-Äq.&quot;">
                  <c:v>272.74602599999997</c:v>
                </c:pt>
                <c:pt idx="1">
                  <c:v>293.71676185209435</c:v>
                </c:pt>
                <c:pt idx="2" formatCode="#,##0\ &quot;Mio. t CO₂-Äq.&quot;">
                  <c:v>83.306712147905642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D3-4BAA-A7B2-6F4B96FC55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9525</xdr:rowOff>
    </xdr:from>
    <xdr:to>
      <xdr:col>4</xdr:col>
      <xdr:colOff>0</xdr:colOff>
      <xdr:row>13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207065</xdr:rowOff>
    </xdr:from>
    <xdr:to>
      <xdr:col>15</xdr:col>
      <xdr:colOff>952500</xdr:colOff>
      <xdr:row>18</xdr:row>
      <xdr:rowOff>985630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15349" y="720587"/>
          <a:ext cx="9110868" cy="4099891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67181</xdr:colOff>
      <xdr:row>5</xdr:row>
      <xdr:rowOff>91615</xdr:rowOff>
    </xdr:from>
    <xdr:to>
      <xdr:col>11</xdr:col>
      <xdr:colOff>3451</xdr:colOff>
      <xdr:row>24</xdr:row>
      <xdr:rowOff>50617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140803</xdr:colOff>
      <xdr:row>0</xdr:row>
      <xdr:rowOff>249723</xdr:rowOff>
    </xdr:from>
    <xdr:to>
      <xdr:col>15</xdr:col>
      <xdr:colOff>1151283</xdr:colOff>
      <xdr:row>2</xdr:row>
      <xdr:rowOff>147206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0803" y="249723"/>
          <a:ext cx="9366503" cy="41702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Gesamtemissionen in Deutschland 2023 und 2024 und Anteile der beiden Emissionshandelssysteme (EU-ETS 1 und nEHS)*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4</xdr:colOff>
      <xdr:row>1</xdr:row>
      <xdr:rowOff>28331</xdr:rowOff>
    </xdr:from>
    <xdr:to>
      <xdr:col>15</xdr:col>
      <xdr:colOff>967635</xdr:colOff>
      <xdr:row>1</xdr:row>
      <xdr:rowOff>28331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5352" y="285092"/>
          <a:ext cx="912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212454</xdr:colOff>
      <xdr:row>18</xdr:row>
      <xdr:rowOff>987700</xdr:rowOff>
    </xdr:from>
    <xdr:to>
      <xdr:col>15</xdr:col>
      <xdr:colOff>959829</xdr:colOff>
      <xdr:row>18</xdr:row>
      <xdr:rowOff>987700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2454" y="4845325"/>
          <a:ext cx="9100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9</xdr:col>
      <xdr:colOff>722243</xdr:colOff>
      <xdr:row>5</xdr:row>
      <xdr:rowOff>82826</xdr:rowOff>
    </xdr:from>
    <xdr:to>
      <xdr:col>15</xdr:col>
      <xdr:colOff>1111526</xdr:colOff>
      <xdr:row>24</xdr:row>
      <xdr:rowOff>41828</xdr:rowOff>
    </xdr:to>
    <xdr:graphicFrame macro="">
      <xdr:nvGraphicFramePr>
        <xdr:cNvPr id="19" name="Diagramm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3</xdr:col>
      <xdr:colOff>308941</xdr:colOff>
      <xdr:row>3</xdr:row>
      <xdr:rowOff>16099</xdr:rowOff>
    </xdr:from>
    <xdr:to>
      <xdr:col>9</xdr:col>
      <xdr:colOff>214326</xdr:colOff>
      <xdr:row>5</xdr:row>
      <xdr:rowOff>61432</xdr:rowOff>
    </xdr:to>
    <xdr:sp macro="" textlink="Daten!C10">
      <xdr:nvSpPr>
        <xdr:cNvPr id="21" name="Textfeld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28066" y="768574"/>
          <a:ext cx="3048635" cy="3406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fld id="{24D99E52-DAE2-4631-B8A0-5B86BE91E7AC}" type="TxLink">
            <a:rPr lang="en-US" sz="12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2023</a:t>
          </a:fld>
          <a:endParaRPr lang="de-DE" sz="12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11</xdr:col>
      <xdr:colOff>433591</xdr:colOff>
      <xdr:row>2</xdr:row>
      <xdr:rowOff>228599</xdr:rowOff>
    </xdr:from>
    <xdr:to>
      <xdr:col>15</xdr:col>
      <xdr:colOff>375613</xdr:colOff>
      <xdr:row>5</xdr:row>
      <xdr:rowOff>120929</xdr:rowOff>
    </xdr:to>
    <xdr:sp macro="" textlink="Daten!D10">
      <xdr:nvSpPr>
        <xdr:cNvPr id="22" name="Textfeld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243716" y="742949"/>
          <a:ext cx="3485322" cy="42573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fld id="{CC945AD6-1277-437B-977A-D303EF2EB943}" type="TxLink">
            <a:rPr lang="en-US" sz="12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2024</a:t>
          </a:fld>
          <a:endParaRPr lang="de-DE" sz="12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7</xdr:col>
      <xdr:colOff>545524</xdr:colOff>
      <xdr:row>18</xdr:row>
      <xdr:rowOff>1005501</xdr:rowOff>
    </xdr:from>
    <xdr:to>
      <xdr:col>15</xdr:col>
      <xdr:colOff>957676</xdr:colOff>
      <xdr:row>19</xdr:row>
      <xdr:rowOff>147205</xdr:rowOff>
    </xdr:to>
    <xdr:sp macro="" textlink="Daten!S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55819" y="4850137"/>
          <a:ext cx="6057880" cy="250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C706C7E-D6E2-44C9-8122-2D10B03BE25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2026, Deutsche Emissionshandelsstelle, EU-ETS (Stand 03/2026)
https://www.dehst.de/DE/Themen/EU-ETS-1/EU-ETS-1-Informationen/Auswertungen-Berichte/auswertungen-berichte_node.html#doc283514bodyText1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1</xdr:col>
      <xdr:colOff>3913</xdr:colOff>
      <xdr:row>2</xdr:row>
      <xdr:rowOff>183509</xdr:rowOff>
    </xdr:from>
    <xdr:ext cx="1627200" cy="511079"/>
    <xdr:sp macro="" textlink="Daten!C14" fLocksText="0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20390" y="703054"/>
          <a:ext cx="1627200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fld id="{F0CCADF6-D2D9-43BE-98DF-D66841DEDF6E}" type="TxLink">
            <a:rPr lang="en-US" sz="100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672 Millionen Tonnen Kohlendioxid Äquivalente</a:t>
          </a:fld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14</xdr:col>
      <xdr:colOff>532534</xdr:colOff>
      <xdr:row>2</xdr:row>
      <xdr:rowOff>209550</xdr:rowOff>
    </xdr:from>
    <xdr:ext cx="1625728" cy="511079"/>
    <xdr:sp macro="" textlink="Daten!D14" fLocksText="0">
      <xdr:nvSpPr>
        <xdr:cNvPr id="3" name="Textfeld 2">
          <a:extLst>
            <a:ext uri="{FF2B5EF4-FFF2-40B4-BE49-F238E27FC236}">
              <a16:creationId xmlns:a16="http://schemas.microsoft.com/office/drawing/2014/main" id="{6322093B-6794-461F-880F-DCC21198CC80}"/>
            </a:ext>
          </a:extLst>
        </xdr:cNvPr>
        <xdr:cNvSpPr txBox="1"/>
      </xdr:nvSpPr>
      <xdr:spPr>
        <a:xfrm>
          <a:off x="7684943" y="729095"/>
          <a:ext cx="1625728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fld id="{F8131DE5-CE39-42AF-A1A8-70D76024F7C8}" type="TxLink">
            <a:rPr lang="en-US" sz="100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650 Millionen Tonnen Kohlendioxid Äquivalente</a:t>
          </a:fld>
          <a:endParaRPr lang="en-US" sz="105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0.03412</cdr:x>
      <cdr:y>0.81579</cdr:y>
    </cdr:from>
    <cdr:to>
      <cdr:x>0.61216</cdr:x>
      <cdr:y>0.89815</cdr:y>
    </cdr:to>
    <cdr:sp macro="" textlink="Daten!$B$5">
      <cdr:nvSpPr>
        <cdr:cNvPr id="2" name="Textfeld 7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8000000}"/>
            </a:ext>
          </a:extLst>
        </cdr:cNvPr>
        <cdr:cNvSpPr txBox="1"/>
      </cdr:nvSpPr>
      <cdr:spPr>
        <a:xfrm xmlns:a="http://schemas.openxmlformats.org/drawingml/2006/main">
          <a:off x="161800" y="3710474"/>
          <a:ext cx="2741087" cy="37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CF05555C-75CB-42A8-B77F-6179C2E3DF9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* Um der Überschneidung beider Emissionshandelssysteme Rechnung zu tragen, weichen die Emissionszahlen für den nEHS in der Abbildung geringfügig in Höhe der EU-ETS-1-Kompensationsmenge von den im Text genannten Zahlen ab.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cs typeface="Meta Serif Offc" pitchFamily="2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0.07007</cdr:x>
      <cdr:y>0.86073</cdr:y>
    </cdr:from>
    <cdr:to>
      <cdr:x>0.96875</cdr:x>
      <cdr:y>0.91084</cdr:y>
    </cdr:to>
    <cdr:sp macro="" textlink="Daten!$S$4">
      <cdr:nvSpPr>
        <cdr:cNvPr id="2" name="Textfeld 7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8000000}"/>
            </a:ext>
          </a:extLst>
        </cdr:cNvPr>
        <cdr:cNvSpPr txBox="1"/>
      </cdr:nvSpPr>
      <cdr:spPr>
        <a:xfrm xmlns:a="http://schemas.openxmlformats.org/drawingml/2006/main">
          <a:off x="349472" y="3914869"/>
          <a:ext cx="4481926" cy="227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CAFA71-87DD-4EBD-99D6-57B7DF74B8A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Gesamtemissionen DEU: https://www.umweltbundesamt.de/themen/klima-energie/treibhausgas-emissionen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16"/>
  <sheetViews>
    <sheetView showGridLines="0" workbookViewId="0">
      <selection activeCell="C12" sqref="C12"/>
    </sheetView>
  </sheetViews>
  <sheetFormatPr baseColWidth="10" defaultColWidth="11.42578125" defaultRowHeight="12.75" x14ac:dyDescent="0.2"/>
  <cols>
    <col min="1" max="1" width="18" style="14" bestFit="1" customWidth="1"/>
    <col min="2" max="2" width="17.5703125" style="14" customWidth="1"/>
    <col min="3" max="4" width="39.7109375" style="14" customWidth="1"/>
    <col min="5" max="5" width="19.28515625" style="13" customWidth="1"/>
    <col min="6" max="6" width="30.140625" style="13" customWidth="1"/>
    <col min="7" max="8" width="11.42578125" style="13"/>
    <col min="9" max="16384" width="11.42578125" style="14"/>
  </cols>
  <sheetData>
    <row r="1" spans="1:19" ht="27" customHeight="1" x14ac:dyDescent="0.2">
      <c r="A1" s="21" t="s">
        <v>1</v>
      </c>
      <c r="B1" s="53" t="s">
        <v>15</v>
      </c>
      <c r="C1" s="54"/>
      <c r="D1" s="54"/>
    </row>
    <row r="2" spans="1:19" ht="15.95" customHeight="1" x14ac:dyDescent="0.2">
      <c r="A2" s="21" t="s">
        <v>2</v>
      </c>
      <c r="B2" s="53"/>
      <c r="C2" s="54"/>
      <c r="D2" s="54"/>
    </row>
    <row r="3" spans="1:19" ht="55.5" customHeight="1" x14ac:dyDescent="0.2">
      <c r="A3" s="21" t="s">
        <v>0</v>
      </c>
      <c r="B3" s="57" t="s">
        <v>17</v>
      </c>
      <c r="C3" s="58"/>
      <c r="D3" s="59"/>
      <c r="E3" s="47"/>
      <c r="F3" s="48"/>
      <c r="G3" s="48"/>
      <c r="S3" s="14" t="str">
        <f>"Quelle: "&amp;Daten!B3</f>
        <v>Quelle: Umweltbundesamt 2026, Deutsche Emissionshandelsstelle, EU-ETS (Stand 03/2026)
https://www.dehst.de/DE/Themen/EU-ETS-1/EU-ETS-1-Informationen/Auswertungen-Berichte/auswertungen-berichte_node.html#doc283514bodyText1</v>
      </c>
    </row>
    <row r="4" spans="1:19" x14ac:dyDescent="0.2">
      <c r="A4" s="21" t="s">
        <v>0</v>
      </c>
      <c r="B4" s="57" t="s">
        <v>16</v>
      </c>
      <c r="C4" s="58"/>
      <c r="D4" s="59"/>
      <c r="E4" s="47"/>
      <c r="F4" s="48"/>
      <c r="G4" s="48"/>
      <c r="S4" s="14" t="str">
        <f>"Quelle "&amp;Daten!B4</f>
        <v>Quelle Gesamtemissionen DEU: https://www.umweltbundesamt.de/themen/klima-energie/treibhausgas-emissionen</v>
      </c>
    </row>
    <row r="5" spans="1:19" ht="26.25" customHeight="1" x14ac:dyDescent="0.2">
      <c r="A5" s="21" t="s">
        <v>3</v>
      </c>
      <c r="B5" s="53" t="s">
        <v>14</v>
      </c>
      <c r="C5" s="54"/>
      <c r="D5" s="54"/>
    </row>
    <row r="6" spans="1:19" x14ac:dyDescent="0.2">
      <c r="A6" s="21" t="s">
        <v>8</v>
      </c>
      <c r="B6" s="53"/>
      <c r="C6" s="54"/>
      <c r="D6" s="54"/>
    </row>
    <row r="7" spans="1:19" x14ac:dyDescent="0.2">
      <c r="A7" s="22" t="s">
        <v>9</v>
      </c>
      <c r="B7" s="55"/>
      <c r="C7" s="56"/>
      <c r="D7" s="56"/>
    </row>
    <row r="9" spans="1:19" x14ac:dyDescent="0.2">
      <c r="A9" s="15"/>
      <c r="B9" s="15"/>
      <c r="C9" s="13"/>
      <c r="D9" s="13"/>
    </row>
    <row r="10" spans="1:19" ht="18.75" customHeight="1" x14ac:dyDescent="0.2">
      <c r="A10" s="13"/>
      <c r="B10" s="39"/>
      <c r="C10" s="40">
        <v>2023</v>
      </c>
      <c r="D10" s="40">
        <v>2024</v>
      </c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27" customHeight="1" x14ac:dyDescent="0.2">
      <c r="A11" s="13"/>
      <c r="B11" s="18" t="s">
        <v>10</v>
      </c>
      <c r="C11" s="51">
        <v>289.47042699999997</v>
      </c>
      <c r="D11" s="51">
        <v>272.74602599999997</v>
      </c>
    </row>
    <row r="12" spans="1:19" ht="27" customHeight="1" x14ac:dyDescent="0.2">
      <c r="A12" s="13"/>
      <c r="B12" s="20" t="s">
        <v>11</v>
      </c>
      <c r="C12" s="50">
        <v>282.47911173137334</v>
      </c>
      <c r="D12" s="50">
        <v>293.71676185209435</v>
      </c>
    </row>
    <row r="13" spans="1:19" ht="27" customHeight="1" x14ac:dyDescent="0.2">
      <c r="A13" s="19"/>
      <c r="B13" s="18" t="s">
        <v>12</v>
      </c>
      <c r="C13" s="51">
        <v>100.07078579622173</v>
      </c>
      <c r="D13" s="51">
        <v>83.306712147905642</v>
      </c>
    </row>
    <row r="14" spans="1:19" ht="27" customHeight="1" x14ac:dyDescent="0.2">
      <c r="B14" s="45" t="s">
        <v>13</v>
      </c>
      <c r="C14" s="46">
        <v>672.02032452759499</v>
      </c>
      <c r="D14" s="46">
        <v>649.76949999999999</v>
      </c>
    </row>
    <row r="16" spans="1:19" x14ac:dyDescent="0.2">
      <c r="B16" s="49"/>
    </row>
  </sheetData>
  <sheetProtection selectLockedCells="1"/>
  <mergeCells count="7">
    <mergeCell ref="B1:D1"/>
    <mergeCell ref="B6:D6"/>
    <mergeCell ref="B7:D7"/>
    <mergeCell ref="B5:D5"/>
    <mergeCell ref="B3:D3"/>
    <mergeCell ref="B2:D2"/>
    <mergeCell ref="B4:D4"/>
  </mergeCells>
  <phoneticPr fontId="19" type="noConversion"/>
  <conditionalFormatting sqref="E10:S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AB34"/>
  <sheetViews>
    <sheetView showGridLines="0" tabSelected="1" zoomScale="110" zoomScaleNormal="110" workbookViewId="0">
      <selection activeCell="S8" sqref="S8"/>
    </sheetView>
  </sheetViews>
  <sheetFormatPr baseColWidth="10" defaultColWidth="11.42578125" defaultRowHeight="12.75" x14ac:dyDescent="0.2"/>
  <cols>
    <col min="1" max="1" width="3.28515625" style="4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5" width="18" style="1" customWidth="1"/>
    <col min="16" max="16" width="18.7109375" style="1" customWidth="1"/>
    <col min="17" max="17" width="18" style="1" customWidth="1"/>
    <col min="18" max="18" width="15.285156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28" ht="20.25" customHeight="1" x14ac:dyDescent="0.2">
      <c r="A2" s="6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68"/>
      <c r="T2" s="60" t="s">
        <v>7</v>
      </c>
      <c r="U2" s="61"/>
      <c r="V2" s="61"/>
      <c r="W2" s="61"/>
      <c r="X2" s="61"/>
      <c r="Y2" s="61"/>
      <c r="Z2" s="61"/>
      <c r="AA2" s="61"/>
      <c r="AB2" s="62"/>
    </row>
    <row r="3" spans="1:28" s="9" customFormat="1" ht="18.75" customHeight="1" x14ac:dyDescent="0.3">
      <c r="A3" s="6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"/>
      <c r="N3" s="8"/>
      <c r="O3" s="8"/>
      <c r="P3" s="70"/>
      <c r="Q3" s="8"/>
      <c r="R3" s="8"/>
      <c r="S3" s="8"/>
      <c r="T3" s="28"/>
      <c r="U3" s="29"/>
      <c r="V3" s="30"/>
      <c r="W3" s="29"/>
      <c r="X3" s="29"/>
      <c r="Y3" s="30"/>
      <c r="Z3" s="29"/>
      <c r="AA3" s="29"/>
      <c r="AB3" s="31"/>
    </row>
    <row r="4" spans="1:28" s="9" customFormat="1" ht="15.95" customHeight="1" x14ac:dyDescent="0.2">
      <c r="A4" s="71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8"/>
      <c r="N4" s="8"/>
      <c r="O4" s="8"/>
      <c r="P4" s="70"/>
      <c r="Q4" s="8"/>
      <c r="R4" s="8"/>
      <c r="S4" s="8"/>
      <c r="T4" s="28"/>
      <c r="U4" s="29"/>
      <c r="V4" s="29"/>
      <c r="W4" s="29"/>
      <c r="X4" s="29"/>
      <c r="Y4" s="29"/>
      <c r="Z4" s="29"/>
      <c r="AA4" s="29"/>
      <c r="AB4" s="31"/>
    </row>
    <row r="5" spans="1:28" ht="7.5" customHeight="1" x14ac:dyDescent="0.2">
      <c r="A5" s="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68"/>
      <c r="T5" s="32"/>
      <c r="U5" s="33"/>
      <c r="V5" s="33"/>
      <c r="W5" s="33"/>
      <c r="X5" s="33"/>
      <c r="Y5" s="33"/>
      <c r="Z5" s="33"/>
      <c r="AA5" s="33"/>
      <c r="AB5" s="34"/>
    </row>
    <row r="6" spans="1:28" ht="16.5" customHeight="1" x14ac:dyDescent="0.2">
      <c r="A6" s="73"/>
      <c r="B6" s="4"/>
      <c r="P6" s="68"/>
      <c r="T6" s="32"/>
      <c r="U6" s="33"/>
      <c r="V6" s="33"/>
      <c r="W6" s="33"/>
      <c r="X6" s="33"/>
      <c r="Y6" s="33"/>
      <c r="Z6" s="33"/>
      <c r="AA6" s="33"/>
      <c r="AB6" s="34"/>
    </row>
    <row r="7" spans="1:28" ht="16.5" customHeight="1" x14ac:dyDescent="0.2">
      <c r="A7" s="73"/>
      <c r="B7" s="4"/>
      <c r="P7" s="68"/>
      <c r="T7" s="32"/>
      <c r="U7" s="33"/>
      <c r="V7" s="33"/>
      <c r="W7" s="33"/>
      <c r="X7" s="33"/>
      <c r="Y7" s="33"/>
      <c r="Z7" s="33"/>
      <c r="AA7" s="33"/>
      <c r="AB7" s="34"/>
    </row>
    <row r="8" spans="1:28" ht="16.5" customHeight="1" x14ac:dyDescent="0.2">
      <c r="A8" s="73"/>
      <c r="B8" s="4"/>
      <c r="P8" s="68"/>
      <c r="T8" s="32"/>
      <c r="U8" s="33"/>
      <c r="V8" s="33"/>
      <c r="W8" s="33"/>
      <c r="X8" s="33"/>
      <c r="Y8" s="33"/>
      <c r="Z8" s="33"/>
      <c r="AA8" s="33"/>
      <c r="AB8" s="34"/>
    </row>
    <row r="9" spans="1:28" ht="16.5" customHeight="1" x14ac:dyDescent="0.2">
      <c r="A9" s="73"/>
      <c r="B9" s="4"/>
      <c r="P9" s="68"/>
      <c r="T9" s="32"/>
      <c r="U9" s="33"/>
      <c r="V9" s="33"/>
      <c r="W9" s="33"/>
      <c r="X9" s="33"/>
      <c r="Y9" s="33"/>
      <c r="Z9" s="33"/>
      <c r="AA9" s="33"/>
      <c r="AB9" s="34"/>
    </row>
    <row r="10" spans="1:28" ht="16.5" customHeight="1" x14ac:dyDescent="0.2">
      <c r="A10" s="73"/>
      <c r="B10" s="4"/>
      <c r="P10" s="68"/>
      <c r="T10" s="32"/>
      <c r="U10" s="33"/>
      <c r="V10" s="33"/>
      <c r="W10" s="33"/>
      <c r="X10" s="33"/>
      <c r="Y10" s="33"/>
      <c r="Z10" s="33"/>
      <c r="AA10" s="33"/>
      <c r="AB10" s="34"/>
    </row>
    <row r="11" spans="1:28" ht="16.5" customHeight="1" x14ac:dyDescent="0.2">
      <c r="A11" s="73"/>
      <c r="B11" s="4"/>
      <c r="P11" s="68"/>
      <c r="T11" s="32"/>
      <c r="U11" s="35" t="s">
        <v>4</v>
      </c>
      <c r="V11" s="33"/>
      <c r="W11" s="33"/>
      <c r="X11" s="33"/>
      <c r="Y11" s="33"/>
      <c r="Z11" s="33"/>
      <c r="AA11" s="33"/>
      <c r="AB11" s="34"/>
    </row>
    <row r="12" spans="1:28" ht="16.5" customHeight="1" x14ac:dyDescent="0.2">
      <c r="A12" s="73"/>
      <c r="B12" s="4"/>
      <c r="P12" s="68"/>
      <c r="T12" s="32"/>
      <c r="U12" s="33"/>
      <c r="V12" s="33"/>
      <c r="W12" s="33"/>
      <c r="X12" s="33"/>
      <c r="Y12" s="33"/>
      <c r="Z12" s="33"/>
      <c r="AA12" s="33"/>
      <c r="AB12" s="34"/>
    </row>
    <row r="13" spans="1:28" ht="17.25" customHeight="1" x14ac:dyDescent="0.2">
      <c r="A13" s="73"/>
      <c r="B13" s="4"/>
      <c r="P13" s="68"/>
      <c r="T13" s="32"/>
      <c r="U13" s="35" t="s">
        <v>5</v>
      </c>
      <c r="V13" s="33"/>
      <c r="W13" s="33"/>
      <c r="X13" s="33"/>
      <c r="Y13" s="33"/>
      <c r="Z13" s="33"/>
      <c r="AA13" s="33"/>
      <c r="AB13" s="34"/>
    </row>
    <row r="14" spans="1:28" ht="16.5" customHeight="1" x14ac:dyDescent="0.2">
      <c r="A14" s="73"/>
      <c r="B14" s="4"/>
      <c r="P14" s="68"/>
      <c r="T14" s="32"/>
      <c r="U14" s="33"/>
      <c r="V14" s="33"/>
      <c r="W14" s="33"/>
      <c r="X14" s="33"/>
      <c r="Y14" s="33"/>
      <c r="Z14" s="33"/>
      <c r="AA14" s="33"/>
      <c r="AB14" s="34"/>
    </row>
    <row r="15" spans="1:28" ht="16.5" customHeight="1" x14ac:dyDescent="0.2">
      <c r="A15" s="73"/>
      <c r="B15" s="4"/>
      <c r="P15" s="68"/>
      <c r="T15" s="32"/>
      <c r="U15" s="33"/>
      <c r="V15" s="35" t="s">
        <v>6</v>
      </c>
      <c r="W15" s="33"/>
      <c r="X15" s="33"/>
      <c r="Y15" s="35" t="s">
        <v>6</v>
      </c>
      <c r="Z15" s="33"/>
      <c r="AA15" s="33"/>
      <c r="AB15" s="34"/>
    </row>
    <row r="16" spans="1:28" ht="16.5" customHeight="1" x14ac:dyDescent="0.2">
      <c r="A16" s="73"/>
      <c r="B16" s="4"/>
      <c r="P16" s="68"/>
      <c r="T16" s="32"/>
      <c r="U16" s="33"/>
      <c r="V16" s="33"/>
      <c r="W16" s="33"/>
      <c r="X16" s="33"/>
      <c r="Y16" s="33"/>
      <c r="Z16" s="33"/>
      <c r="AA16" s="33"/>
      <c r="AB16" s="34"/>
    </row>
    <row r="17" spans="1:28" ht="16.5" customHeight="1" x14ac:dyDescent="0.2">
      <c r="A17" s="73"/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74"/>
      <c r="Q17" s="23"/>
      <c r="R17" s="23"/>
      <c r="S17" s="23"/>
      <c r="T17" s="32"/>
      <c r="U17" s="33"/>
      <c r="V17" s="33"/>
      <c r="W17" s="33"/>
      <c r="X17" s="33"/>
      <c r="Y17" s="33"/>
      <c r="Z17" s="33"/>
      <c r="AA17" s="33"/>
      <c r="AB17" s="34"/>
    </row>
    <row r="18" spans="1:28" ht="22.5" customHeight="1" x14ac:dyDescent="0.2">
      <c r="A18" s="73"/>
      <c r="B18" s="24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74"/>
      <c r="Q18" s="23"/>
      <c r="R18" s="23"/>
      <c r="S18" s="23"/>
      <c r="T18" s="32"/>
      <c r="U18" s="33"/>
      <c r="V18" s="33"/>
      <c r="W18" s="33"/>
      <c r="X18" s="33"/>
      <c r="Y18" s="33"/>
      <c r="Z18" s="33"/>
      <c r="AA18" s="33"/>
      <c r="AB18" s="34"/>
    </row>
    <row r="19" spans="1:28" ht="87" customHeight="1" x14ac:dyDescent="0.2">
      <c r="A19" s="7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76"/>
      <c r="Q19" s="25"/>
      <c r="R19" s="23"/>
      <c r="S19" s="23"/>
      <c r="T19" s="36"/>
      <c r="U19" s="37"/>
      <c r="V19" s="37"/>
      <c r="W19" s="37"/>
      <c r="X19" s="37"/>
      <c r="Y19" s="37"/>
      <c r="Z19" s="37"/>
      <c r="AA19" s="37"/>
      <c r="AB19" s="38"/>
    </row>
    <row r="20" spans="1:28" ht="16.5" customHeight="1" x14ac:dyDescent="0.2">
      <c r="A20" s="75"/>
      <c r="B20" s="26"/>
      <c r="C20" s="25"/>
      <c r="D20" s="52"/>
      <c r="E20" s="25"/>
      <c r="F20" s="52"/>
      <c r="G20" s="25"/>
      <c r="H20" s="52"/>
      <c r="I20" s="25"/>
      <c r="J20" s="52"/>
      <c r="K20" s="25"/>
      <c r="L20" s="52"/>
      <c r="M20" s="25"/>
      <c r="N20" s="25"/>
      <c r="O20" s="25"/>
      <c r="P20" s="76"/>
      <c r="Q20" s="25"/>
      <c r="R20" s="23"/>
      <c r="S20" s="23"/>
    </row>
    <row r="21" spans="1:28" ht="3.75" customHeight="1" x14ac:dyDescent="0.2">
      <c r="A21" s="77"/>
      <c r="B21" s="78"/>
      <c r="C21" s="79"/>
      <c r="D21" s="80"/>
      <c r="E21" s="79"/>
      <c r="F21" s="80"/>
      <c r="G21" s="79"/>
      <c r="H21" s="80"/>
      <c r="I21" s="79"/>
      <c r="J21" s="80"/>
      <c r="K21" s="79"/>
      <c r="L21" s="80"/>
      <c r="M21" s="79"/>
      <c r="N21" s="79"/>
      <c r="O21" s="79"/>
      <c r="P21" s="81"/>
      <c r="Q21" s="25"/>
      <c r="R21" s="23"/>
      <c r="S21" s="23"/>
    </row>
    <row r="22" spans="1:28" ht="9" customHeight="1" x14ac:dyDescent="0.2">
      <c r="A22" s="42"/>
      <c r="B22" s="26"/>
      <c r="C22" s="25"/>
      <c r="D22" s="63"/>
      <c r="E22" s="25"/>
      <c r="F22" s="63"/>
      <c r="G22" s="25"/>
      <c r="H22" s="63"/>
      <c r="I22" s="25"/>
      <c r="J22" s="63"/>
      <c r="K22" s="25"/>
      <c r="L22" s="63"/>
      <c r="M22" s="25"/>
      <c r="N22" s="25"/>
      <c r="O22" s="25"/>
      <c r="P22" s="25"/>
      <c r="Q22" s="25"/>
      <c r="R22" s="23"/>
      <c r="S22" s="23"/>
    </row>
    <row r="23" spans="1:28" ht="9" customHeight="1" x14ac:dyDescent="0.2">
      <c r="A23" s="42"/>
      <c r="B23" s="26"/>
      <c r="C23" s="25"/>
      <c r="D23" s="63"/>
      <c r="E23" s="25"/>
      <c r="F23" s="63"/>
      <c r="G23" s="25"/>
      <c r="H23" s="63"/>
      <c r="I23" s="25"/>
      <c r="J23" s="63"/>
      <c r="K23" s="25"/>
      <c r="L23" s="63"/>
      <c r="M23" s="25"/>
      <c r="N23" s="25"/>
      <c r="O23" s="25"/>
      <c r="P23" s="25"/>
      <c r="Q23" s="25"/>
      <c r="R23" s="23"/>
      <c r="S23" s="23"/>
    </row>
    <row r="24" spans="1:28" ht="16.5" customHeight="1" x14ac:dyDescent="0.2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3"/>
      <c r="M24" s="23"/>
      <c r="N24" s="23"/>
      <c r="O24" s="23"/>
      <c r="P24" s="23"/>
      <c r="Q24" s="23"/>
      <c r="R24" s="23"/>
      <c r="S24" s="23"/>
    </row>
    <row r="25" spans="1:28" ht="21.75" customHeight="1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28" ht="6.75" customHeight="1" x14ac:dyDescent="0.2"/>
    <row r="27" spans="1:28" ht="6" customHeight="1" x14ac:dyDescent="0.2">
      <c r="A27" s="43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28" ht="4.5" customHeight="1" x14ac:dyDescent="0.2">
      <c r="A28" s="43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28" ht="6" customHeight="1" x14ac:dyDescent="0.2">
      <c r="A29" s="43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28" ht="6.75" customHeight="1" x14ac:dyDescent="0.2"/>
    <row r="31" spans="1:28" ht="4.5" customHeight="1" x14ac:dyDescent="0.2">
      <c r="G31" s="3"/>
      <c r="H31" s="3"/>
      <c r="I31" s="3"/>
      <c r="J31" s="3"/>
      <c r="K31" s="3"/>
    </row>
    <row r="32" spans="1:28" ht="18" customHeight="1" x14ac:dyDescent="0.2">
      <c r="A32" s="44"/>
      <c r="B32" s="10"/>
      <c r="C32" s="10"/>
      <c r="D32" s="10"/>
      <c r="E32" s="10"/>
      <c r="F32" s="3"/>
      <c r="G32" s="3"/>
      <c r="H32" s="3"/>
      <c r="I32" s="3"/>
      <c r="J32" s="3"/>
      <c r="K32" s="3"/>
    </row>
    <row r="33" spans="1:11" x14ac:dyDescent="0.2">
      <c r="A33" s="44"/>
      <c r="B33" s="10"/>
      <c r="C33" s="10"/>
      <c r="D33" s="10"/>
      <c r="E33" s="10"/>
      <c r="F33" s="3"/>
      <c r="G33" s="3"/>
      <c r="H33" s="3"/>
      <c r="I33" s="3"/>
      <c r="J33" s="3"/>
      <c r="K33" s="3"/>
    </row>
    <row r="34" spans="1:11" x14ac:dyDescent="0.2">
      <c r="A34" s="44"/>
      <c r="B34" s="10"/>
      <c r="C34" s="10"/>
      <c r="D34" s="10"/>
      <c r="E34" s="10"/>
      <c r="F34" s="3"/>
      <c r="G34" s="3"/>
      <c r="H34" s="3"/>
      <c r="I34" s="3"/>
      <c r="J34" s="3"/>
      <c r="K34" s="3"/>
    </row>
  </sheetData>
  <sheetProtection selectLockedCells="1"/>
  <mergeCells count="6">
    <mergeCell ref="T2:AB2"/>
    <mergeCell ref="D22:D23"/>
    <mergeCell ref="F22:F23"/>
    <mergeCell ref="H22:H23"/>
    <mergeCell ref="J22:J23"/>
    <mergeCell ref="L22:L23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2026-03-30T06:44:09Z</cp:lastPrinted>
  <dcterms:created xsi:type="dcterms:W3CDTF">2010-08-25T11:28:54Z</dcterms:created>
  <dcterms:modified xsi:type="dcterms:W3CDTF">2026-03-30T06:46:17Z</dcterms:modified>
</cp:coreProperties>
</file>