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2_AMrueckstaende-Umwelt\"/>
    </mc:Choice>
  </mc:AlternateContent>
  <xr:revisionPtr revIDLastSave="0" documentId="13_ncr:1_{E80B4543-66CE-4FC9-8C75-CC3BB27C061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D22" i="2"/>
  <c r="E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</calcChain>
</file>

<file path=xl/sharedStrings.xml><?xml version="1.0" encoding="utf-8"?>
<sst xmlns="http://schemas.openxmlformats.org/spreadsheetml/2006/main" count="122" uniqueCount="79">
  <si>
    <t>Makrolide</t>
  </si>
  <si>
    <t>Sulfonamide</t>
  </si>
  <si>
    <t>Pleuromutiline</t>
  </si>
  <si>
    <t>Wirkstoffklasse</t>
  </si>
  <si>
    <t>Aminoglykoside</t>
  </si>
  <si>
    <t>Cephalosp., 1. Gen.</t>
  </si>
  <si>
    <t>Cephalosp., 3. Gen.</t>
  </si>
  <si>
    <t>Cephalosp., 4. Gen.</t>
  </si>
  <si>
    <t>Folsäureantagonisten</t>
  </si>
  <si>
    <t>Lincosamide*</t>
  </si>
  <si>
    <t>Nitrofurane*</t>
  </si>
  <si>
    <t>Penicilline</t>
  </si>
  <si>
    <t>Summe** aus der Tabelle</t>
  </si>
  <si>
    <t>Fenicole</t>
  </si>
  <si>
    <t>Abgegebene Menge (t) 
2011</t>
  </si>
  <si>
    <t>Abgegebene Menge (t) 
2012</t>
  </si>
  <si>
    <t>Abgegebene Menge (t) 
2013</t>
  </si>
  <si>
    <t>Abgegebene Menge (t) 
2014</t>
  </si>
  <si>
    <t>Abgegebene Menge (t) 
2015</t>
  </si>
  <si>
    <t>Abgegebene Menge (t) 
2016</t>
  </si>
  <si>
    <t>Abgegebene Menge (t) 
2017</t>
  </si>
  <si>
    <t>Fusidinsäure*</t>
  </si>
  <si>
    <t>Ionophore*</t>
  </si>
  <si>
    <t>Nitroimidazole*</t>
  </si>
  <si>
    <t>Tetrazykline</t>
  </si>
  <si>
    <t>Polypetidantibiotika</t>
  </si>
  <si>
    <t>Abgegebene Menge (t) 
2018</t>
  </si>
  <si>
    <t>plus 0,1</t>
  </si>
  <si>
    <t>Differenz (t) 
2011 zu 2018</t>
  </si>
  <si>
    <t>Abgegebene Menge (t) 
2019</t>
  </si>
  <si>
    <t>minus 13</t>
  </si>
  <si>
    <t xml:space="preserve"> minus 1,1</t>
  </si>
  <si>
    <t>plus 0,2</t>
  </si>
  <si>
    <t>Fluorchinolone</t>
  </si>
  <si>
    <t>minus 2,2</t>
  </si>
  <si>
    <t>minus 21,9</t>
  </si>
  <si>
    <t>minus 4</t>
  </si>
  <si>
    <t>minus 116</t>
  </si>
  <si>
    <t>minus 264</t>
  </si>
  <si>
    <t>minus 6,3</t>
  </si>
  <si>
    <t>minus 61</t>
  </si>
  <si>
    <t>minus 126</t>
  </si>
  <si>
    <t>minus 424</t>
  </si>
  <si>
    <t>minus 1036</t>
  </si>
  <si>
    <t>Änderung 2012 [%]</t>
  </si>
  <si>
    <t>Abgegebene Menge (t) 
2020</t>
  </si>
  <si>
    <t>701 (+31)</t>
  </si>
  <si>
    <t>670 (-52)</t>
  </si>
  <si>
    <t>722 (-11)</t>
  </si>
  <si>
    <t>733 (-9)</t>
  </si>
  <si>
    <t>742 (-63)</t>
  </si>
  <si>
    <t>805 (-433)</t>
  </si>
  <si>
    <t>1238 (-214)</t>
  </si>
  <si>
    <t>1452 (-167)</t>
  </si>
  <si>
    <t>1619 (-87)</t>
  </si>
  <si>
    <t>Abgegebene Menge (t) 
2021</t>
  </si>
  <si>
    <t>Abgegebene Menge (t) 
2022</t>
  </si>
  <si>
    <t xml:space="preserve"> minus 0,1</t>
  </si>
  <si>
    <t>minus 5,0</t>
  </si>
  <si>
    <t>601  (-100)</t>
  </si>
  <si>
    <t>540 (-61)</t>
  </si>
  <si>
    <t>Abgegebene Menge (t) 
2023</t>
  </si>
  <si>
    <t>Differenz (t) 
2011 zu 2023</t>
  </si>
  <si>
    <t>nicht erfasst</t>
  </si>
  <si>
    <t>minus 11</t>
  </si>
  <si>
    <t xml:space="preserve"> minus 1,4</t>
  </si>
  <si>
    <t xml:space="preserve"> minus 1,3</t>
  </si>
  <si>
    <t>minus 3,1</t>
  </si>
  <si>
    <t>minus 22,2</t>
  </si>
  <si>
    <t>minus 122</t>
  </si>
  <si>
    <t>minus 322</t>
  </si>
  <si>
    <t>minus 5,3</t>
  </si>
  <si>
    <t>minus 94</t>
  </si>
  <si>
    <t>minus 128</t>
  </si>
  <si>
    <t>minus 460</t>
  </si>
  <si>
    <t>minus 1177</t>
  </si>
  <si>
    <t>Vergleich der Abgabemengen der Wirkstoffklassen in der Tiermedizin 2011 bis 2023</t>
  </si>
  <si>
    <t>Quelle: Bundesamt für Verbraucherschutz und Lebensmittelsicherheit (BVL) 2024; https://www.bvl.bund.de/SharedDocs/Pressemitteilungen/05_tierarzneimittel/2024/PM_Abgabemengen_Antibiotika_Tiermedizin_2023.html</t>
  </si>
  <si>
    <t>Scheinbare Ungenauigkeiten oder Abweichungen bei den Mengenangaben sind durch Rundungseffekte bedingt. 
* Wahrung des Geschäfts- und Betriebgeheimnisses, Daten dürfen nicht veröffentlicht werden, da es i. d. R. nur einen Zulassungsinhaber gibt (nach § 6 IFG und § 9 Abs. 1 (3) UIG)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</si>
</sst>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080808"/>
      </left>
      <right/>
      <top style="thin">
        <color indexed="64"/>
      </top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4" fontId="1" fillId="4" borderId="5" xfId="0" applyNumberFormat="1" applyFont="1" applyFill="1" applyBorder="1" applyAlignment="1">
      <alignment horizontal="left" vertical="center" wrapText="1" indent="1"/>
    </xf>
    <xf numFmtId="4" fontId="1" fillId="2" borderId="6" xfId="0" applyNumberFormat="1" applyFont="1" applyFill="1" applyBorder="1" applyAlignment="1">
      <alignment horizontal="left" vertical="center" wrapText="1" indent="1"/>
    </xf>
    <xf numFmtId="4" fontId="1" fillId="4" borderId="6" xfId="0" applyNumberFormat="1" applyFont="1" applyFill="1" applyBorder="1" applyAlignment="1">
      <alignment horizontal="left" vertical="center" wrapText="1" indent="1"/>
    </xf>
    <xf numFmtId="3" fontId="3" fillId="3" borderId="1" xfId="0" applyNumberFormat="1" applyFont="1" applyFill="1" applyBorder="1" applyAlignment="1">
      <alignment horizontal="left" vertical="center" wrapText="1" indent="1"/>
    </xf>
    <xf numFmtId="4" fontId="1" fillId="0" borderId="6" xfId="0" applyNumberFormat="1" applyFont="1" applyFill="1" applyBorder="1" applyAlignment="1">
      <alignment horizontal="left" vertical="center" wrapText="1" indent="1"/>
    </xf>
    <xf numFmtId="10" fontId="0" fillId="0" borderId="0" xfId="0" applyNumberFormat="1"/>
    <xf numFmtId="0" fontId="2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right" vertical="top" wrapText="1"/>
    </xf>
    <xf numFmtId="0" fontId="2" fillId="4" borderId="0" xfId="0" applyFont="1" applyFill="1" applyAlignment="1">
      <alignment horizontal="left"/>
    </xf>
    <xf numFmtId="3" fontId="1" fillId="4" borderId="7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E6E6E6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16</xdr:col>
      <xdr:colOff>0</xdr:colOff>
      <xdr:row>2</xdr:row>
      <xdr:rowOff>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6477" y="222539"/>
          <a:ext cx="10087841" cy="1991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4"/>
  <sheetViews>
    <sheetView showGridLines="0" tabSelected="1" zoomScaleNormal="100" workbookViewId="0">
      <pane xSplit="2" ySplit="4" topLeftCell="G5" activePane="bottomRight" state="frozen"/>
      <selection pane="topRight" activeCell="C1" sqref="C1"/>
      <selection pane="bottomLeft" activeCell="A5" sqref="A5"/>
      <selection pane="bottomRight" sqref="A1:Q24"/>
    </sheetView>
  </sheetViews>
  <sheetFormatPr baseColWidth="10" defaultRowHeight="15" x14ac:dyDescent="0.25"/>
  <cols>
    <col min="1" max="1" width="3.28515625" style="2" customWidth="1"/>
    <col min="2" max="2" width="22.5703125" style="2" customWidth="1"/>
    <col min="3" max="16" width="21.28515625" style="2" customWidth="1"/>
    <col min="17" max="17" width="3.28515625" style="2" customWidth="1"/>
    <col min="18" max="16384" width="11.42578125" style="2"/>
  </cols>
  <sheetData>
    <row r="1" spans="2:18" ht="4.5" customHeight="1" x14ac:dyDescent="0.25"/>
    <row r="2" spans="2:18" ht="14.25" customHeight="1" x14ac:dyDescent="0.25">
      <c r="B2" s="1"/>
      <c r="C2" s="1"/>
      <c r="D2" s="1"/>
      <c r="E2" s="1"/>
      <c r="F2" s="1"/>
    </row>
    <row r="3" spans="2:18" ht="22.5" customHeight="1" x14ac:dyDescent="0.25">
      <c r="B3" s="13" t="s">
        <v>76</v>
      </c>
      <c r="C3" s="13"/>
      <c r="D3" s="13"/>
      <c r="E3" s="13"/>
      <c r="F3" s="13"/>
      <c r="G3" s="13"/>
    </row>
    <row r="4" spans="2:18" ht="27" customHeight="1" x14ac:dyDescent="0.25">
      <c r="B4" s="4" t="s">
        <v>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3" t="s">
        <v>26</v>
      </c>
      <c r="K4" s="3" t="s">
        <v>29</v>
      </c>
      <c r="L4" s="3" t="s">
        <v>45</v>
      </c>
      <c r="M4" s="3" t="s">
        <v>55</v>
      </c>
      <c r="N4" s="3" t="s">
        <v>56</v>
      </c>
      <c r="O4" s="3" t="s">
        <v>61</v>
      </c>
      <c r="P4" s="3" t="s">
        <v>62</v>
      </c>
    </row>
    <row r="5" spans="2:18" ht="18" customHeight="1" x14ac:dyDescent="0.25">
      <c r="B5" s="6" t="s">
        <v>4</v>
      </c>
      <c r="C5" s="17">
        <v>47</v>
      </c>
      <c r="D5" s="17">
        <v>40</v>
      </c>
      <c r="E5" s="17">
        <v>39</v>
      </c>
      <c r="F5" s="17">
        <v>38</v>
      </c>
      <c r="G5" s="17">
        <v>25</v>
      </c>
      <c r="H5" s="17">
        <v>26</v>
      </c>
      <c r="I5" s="18">
        <v>29</v>
      </c>
      <c r="J5" s="18">
        <v>30</v>
      </c>
      <c r="K5" s="18">
        <v>34</v>
      </c>
      <c r="L5" s="18">
        <v>36</v>
      </c>
      <c r="M5" s="18">
        <v>30</v>
      </c>
      <c r="N5" s="18">
        <v>32</v>
      </c>
      <c r="O5" s="18">
        <v>36</v>
      </c>
      <c r="P5" s="19" t="s">
        <v>64</v>
      </c>
    </row>
    <row r="6" spans="2:18" ht="18" customHeight="1" x14ac:dyDescent="0.25">
      <c r="B6" s="7" t="s">
        <v>5</v>
      </c>
      <c r="C6" s="20">
        <v>2</v>
      </c>
      <c r="D6" s="20">
        <v>2</v>
      </c>
      <c r="E6" s="20">
        <v>2</v>
      </c>
      <c r="F6" s="20">
        <v>2.1</v>
      </c>
      <c r="G6" s="20">
        <v>1.9</v>
      </c>
      <c r="H6" s="20">
        <v>2</v>
      </c>
      <c r="I6" s="21">
        <v>2</v>
      </c>
      <c r="J6" s="21">
        <v>2.1</v>
      </c>
      <c r="K6" s="21">
        <v>2.1</v>
      </c>
      <c r="L6" s="21">
        <v>2</v>
      </c>
      <c r="M6" s="21">
        <v>2.2000000000000002</v>
      </c>
      <c r="N6" s="21">
        <v>1.9</v>
      </c>
      <c r="O6" s="21">
        <v>1.9</v>
      </c>
      <c r="P6" s="21" t="s">
        <v>57</v>
      </c>
      <c r="R6" s="5"/>
    </row>
    <row r="7" spans="2:18" ht="18" customHeight="1" x14ac:dyDescent="0.25">
      <c r="B7" s="8" t="s">
        <v>6</v>
      </c>
      <c r="C7" s="22">
        <v>2.1</v>
      </c>
      <c r="D7" s="22">
        <v>2.5</v>
      </c>
      <c r="E7" s="22">
        <v>2.2999999999999998</v>
      </c>
      <c r="F7" s="22">
        <v>2.2999999999999998</v>
      </c>
      <c r="G7" s="22">
        <v>2.2999999999999998</v>
      </c>
      <c r="H7" s="22">
        <v>2.2999999999999998</v>
      </c>
      <c r="I7" s="23">
        <v>2.2999999999999998</v>
      </c>
      <c r="J7" s="23">
        <v>1.3</v>
      </c>
      <c r="K7" s="23">
        <v>1</v>
      </c>
      <c r="L7" s="23">
        <v>1</v>
      </c>
      <c r="M7" s="23">
        <v>0.9</v>
      </c>
      <c r="N7" s="23">
        <v>0.9</v>
      </c>
      <c r="O7" s="23">
        <v>0.7</v>
      </c>
      <c r="P7" s="24" t="s">
        <v>65</v>
      </c>
      <c r="R7" s="5"/>
    </row>
    <row r="8" spans="2:18" ht="18" customHeight="1" x14ac:dyDescent="0.25">
      <c r="B8" s="7" t="s">
        <v>7</v>
      </c>
      <c r="C8" s="20">
        <v>1.5</v>
      </c>
      <c r="D8" s="20">
        <v>1.5</v>
      </c>
      <c r="E8" s="20">
        <v>1.5</v>
      </c>
      <c r="F8" s="20">
        <v>1.4</v>
      </c>
      <c r="G8" s="20">
        <v>1.3</v>
      </c>
      <c r="H8" s="20">
        <v>1.1000000000000001</v>
      </c>
      <c r="I8" s="21">
        <v>1.1000000000000001</v>
      </c>
      <c r="J8" s="21">
        <v>0.5</v>
      </c>
      <c r="K8" s="21">
        <v>0.3</v>
      </c>
      <c r="L8" s="21">
        <v>0.3</v>
      </c>
      <c r="M8" s="21">
        <v>0.3</v>
      </c>
      <c r="N8" s="21">
        <v>0.2</v>
      </c>
      <c r="O8" s="21">
        <v>0.1</v>
      </c>
      <c r="P8" s="25" t="s">
        <v>66</v>
      </c>
      <c r="R8" s="5"/>
    </row>
    <row r="9" spans="2:18" ht="18" customHeight="1" x14ac:dyDescent="0.25">
      <c r="B9" s="8" t="s">
        <v>13</v>
      </c>
      <c r="C9" s="22">
        <v>6.1</v>
      </c>
      <c r="D9" s="22">
        <v>5.7</v>
      </c>
      <c r="E9" s="22">
        <v>5.2</v>
      </c>
      <c r="F9" s="22">
        <v>5.3</v>
      </c>
      <c r="G9" s="22">
        <v>5</v>
      </c>
      <c r="H9" s="22">
        <v>5.0999999999999996</v>
      </c>
      <c r="I9" s="23">
        <v>5.6</v>
      </c>
      <c r="J9" s="23">
        <v>6</v>
      </c>
      <c r="K9" s="23">
        <v>6.3</v>
      </c>
      <c r="L9" s="23">
        <v>6.3</v>
      </c>
      <c r="M9" s="23">
        <v>5.8</v>
      </c>
      <c r="N9" s="23">
        <v>5.3</v>
      </c>
      <c r="O9" s="23">
        <v>4.8</v>
      </c>
      <c r="P9" s="23" t="s">
        <v>66</v>
      </c>
      <c r="R9" s="5"/>
    </row>
    <row r="10" spans="2:18" ht="18" customHeight="1" x14ac:dyDescent="0.25">
      <c r="B10" s="7" t="s">
        <v>33</v>
      </c>
      <c r="C10" s="20">
        <v>8.1999999999999993</v>
      </c>
      <c r="D10" s="20">
        <v>10.4</v>
      </c>
      <c r="E10" s="20">
        <v>12.1</v>
      </c>
      <c r="F10" s="20">
        <v>12.3</v>
      </c>
      <c r="G10" s="20">
        <v>10.6</v>
      </c>
      <c r="H10" s="20">
        <v>9.3000000000000007</v>
      </c>
      <c r="I10" s="21">
        <v>9.9</v>
      </c>
      <c r="J10" s="21">
        <v>7.7</v>
      </c>
      <c r="K10" s="21">
        <v>6</v>
      </c>
      <c r="L10" s="21">
        <v>6.4</v>
      </c>
      <c r="M10" s="21">
        <v>5.6</v>
      </c>
      <c r="N10" s="21">
        <v>5</v>
      </c>
      <c r="O10" s="21">
        <v>5.0999999999999996</v>
      </c>
      <c r="P10" s="25" t="s">
        <v>67</v>
      </c>
      <c r="R10" s="5"/>
    </row>
    <row r="11" spans="2:18" ht="18" customHeight="1" x14ac:dyDescent="0.25">
      <c r="B11" s="10" t="s">
        <v>8</v>
      </c>
      <c r="C11" s="26">
        <v>30</v>
      </c>
      <c r="D11" s="26">
        <v>26</v>
      </c>
      <c r="E11" s="26">
        <v>24</v>
      </c>
      <c r="F11" s="26">
        <v>19</v>
      </c>
      <c r="G11" s="26">
        <v>10</v>
      </c>
      <c r="H11" s="22">
        <v>9.8000000000000007</v>
      </c>
      <c r="I11" s="23">
        <v>7.8</v>
      </c>
      <c r="J11" s="23">
        <v>8</v>
      </c>
      <c r="K11" s="23">
        <v>8.1</v>
      </c>
      <c r="L11" s="23">
        <v>8.9</v>
      </c>
      <c r="M11" s="23">
        <v>9.1</v>
      </c>
      <c r="N11" s="23">
        <v>7.6</v>
      </c>
      <c r="O11" s="23">
        <v>7.8</v>
      </c>
      <c r="P11" s="27" t="s">
        <v>68</v>
      </c>
      <c r="R11" s="5"/>
    </row>
    <row r="12" spans="2:18" ht="18" customHeight="1" x14ac:dyDescent="0.25">
      <c r="B12" s="7" t="s">
        <v>21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  <c r="O12" s="29"/>
      <c r="P12" s="25"/>
      <c r="R12" s="5"/>
    </row>
    <row r="13" spans="2:18" ht="18" customHeight="1" x14ac:dyDescent="0.25">
      <c r="B13" s="10" t="s">
        <v>22</v>
      </c>
      <c r="C13" s="26"/>
      <c r="D13" s="26"/>
      <c r="E13" s="26"/>
      <c r="F13" s="26"/>
      <c r="G13" s="26"/>
      <c r="H13" s="26"/>
      <c r="I13" s="30"/>
      <c r="J13" s="30"/>
      <c r="K13" s="30"/>
      <c r="L13" s="30"/>
      <c r="M13" s="30"/>
      <c r="N13" s="30"/>
      <c r="O13" s="30" t="s">
        <v>63</v>
      </c>
      <c r="P13" s="27"/>
      <c r="R13" s="5"/>
    </row>
    <row r="14" spans="2:18" ht="18" customHeight="1" x14ac:dyDescent="0.25">
      <c r="B14" s="7" t="s">
        <v>9</v>
      </c>
      <c r="C14" s="28">
        <v>17</v>
      </c>
      <c r="D14" s="28">
        <v>15</v>
      </c>
      <c r="E14" s="28">
        <v>17</v>
      </c>
      <c r="F14" s="28">
        <v>15</v>
      </c>
      <c r="G14" s="28">
        <v>11</v>
      </c>
      <c r="H14" s="28">
        <v>9.9</v>
      </c>
      <c r="I14" s="29">
        <v>11</v>
      </c>
      <c r="J14" s="29">
        <v>9.9</v>
      </c>
      <c r="K14" s="29">
        <v>13</v>
      </c>
      <c r="L14" s="29">
        <v>13</v>
      </c>
      <c r="M14" s="29">
        <v>13</v>
      </c>
      <c r="N14" s="29">
        <v>12</v>
      </c>
      <c r="O14" s="29">
        <v>12</v>
      </c>
      <c r="P14" s="25" t="s">
        <v>58</v>
      </c>
    </row>
    <row r="15" spans="2:18" ht="18" customHeight="1" x14ac:dyDescent="0.25">
      <c r="B15" s="10" t="s">
        <v>0</v>
      </c>
      <c r="C15" s="26">
        <v>173</v>
      </c>
      <c r="D15" s="26">
        <v>145</v>
      </c>
      <c r="E15" s="26">
        <v>126</v>
      </c>
      <c r="F15" s="26">
        <v>109</v>
      </c>
      <c r="G15" s="26">
        <v>52</v>
      </c>
      <c r="H15" s="26">
        <v>55</v>
      </c>
      <c r="I15" s="30">
        <v>55</v>
      </c>
      <c r="J15" s="30">
        <v>59</v>
      </c>
      <c r="K15" s="30">
        <v>57</v>
      </c>
      <c r="L15" s="30">
        <v>61</v>
      </c>
      <c r="M15" s="30">
        <v>46</v>
      </c>
      <c r="N15" s="30">
        <v>46</v>
      </c>
      <c r="O15" s="30">
        <v>51</v>
      </c>
      <c r="P15" s="27" t="s">
        <v>69</v>
      </c>
    </row>
    <row r="16" spans="2:18" ht="18" customHeight="1" x14ac:dyDescent="0.25">
      <c r="B16" s="7" t="s">
        <v>10</v>
      </c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5"/>
    </row>
    <row r="17" spans="2:16" ht="18" customHeight="1" x14ac:dyDescent="0.25">
      <c r="B17" s="10" t="s">
        <v>23</v>
      </c>
      <c r="C17" s="26"/>
      <c r="D17" s="26"/>
      <c r="E17" s="26"/>
      <c r="F17" s="26"/>
      <c r="G17" s="26"/>
      <c r="H17" s="26"/>
      <c r="I17" s="30"/>
      <c r="J17" s="30"/>
      <c r="K17" s="30"/>
      <c r="L17" s="30"/>
      <c r="M17" s="30"/>
      <c r="N17" s="30"/>
      <c r="O17" s="30"/>
      <c r="P17" s="27"/>
    </row>
    <row r="18" spans="2:16" ht="18" customHeight="1" x14ac:dyDescent="0.25">
      <c r="B18" s="7" t="s">
        <v>11</v>
      </c>
      <c r="C18" s="28">
        <v>528</v>
      </c>
      <c r="D18" s="28">
        <v>501</v>
      </c>
      <c r="E18" s="28">
        <v>473</v>
      </c>
      <c r="F18" s="28">
        <v>450</v>
      </c>
      <c r="G18" s="28">
        <v>299</v>
      </c>
      <c r="H18" s="28">
        <v>279</v>
      </c>
      <c r="I18" s="29">
        <v>269</v>
      </c>
      <c r="J18" s="29">
        <v>271</v>
      </c>
      <c r="K18" s="29">
        <v>264</v>
      </c>
      <c r="L18" s="29">
        <v>278</v>
      </c>
      <c r="M18" s="29">
        <v>235</v>
      </c>
      <c r="N18" s="29">
        <v>228</v>
      </c>
      <c r="O18" s="29">
        <v>206</v>
      </c>
      <c r="P18" s="25" t="s">
        <v>70</v>
      </c>
    </row>
    <row r="19" spans="2:16" ht="18" customHeight="1" x14ac:dyDescent="0.25">
      <c r="B19" s="10" t="s">
        <v>2</v>
      </c>
      <c r="C19" s="26">
        <v>14</v>
      </c>
      <c r="D19" s="26">
        <v>18</v>
      </c>
      <c r="E19" s="26">
        <v>15</v>
      </c>
      <c r="F19" s="26">
        <v>13</v>
      </c>
      <c r="G19" s="26">
        <v>11</v>
      </c>
      <c r="H19" s="26">
        <v>9.9</v>
      </c>
      <c r="I19" s="30">
        <v>13</v>
      </c>
      <c r="J19" s="23">
        <v>8.1999999999999993</v>
      </c>
      <c r="K19" s="23">
        <v>7.7</v>
      </c>
      <c r="L19" s="23">
        <v>10.5</v>
      </c>
      <c r="M19" s="23">
        <v>8</v>
      </c>
      <c r="N19" s="23">
        <v>7.9</v>
      </c>
      <c r="O19" s="23">
        <v>8.6999999999999993</v>
      </c>
      <c r="P19" s="27" t="s">
        <v>71</v>
      </c>
    </row>
    <row r="20" spans="2:16" ht="18" customHeight="1" x14ac:dyDescent="0.25">
      <c r="B20" s="7" t="s">
        <v>25</v>
      </c>
      <c r="C20" s="28">
        <v>127</v>
      </c>
      <c r="D20" s="28">
        <v>124</v>
      </c>
      <c r="E20" s="28">
        <v>125</v>
      </c>
      <c r="F20" s="28">
        <v>107</v>
      </c>
      <c r="G20" s="28">
        <v>82</v>
      </c>
      <c r="H20" s="28">
        <v>69</v>
      </c>
      <c r="I20" s="29">
        <v>74</v>
      </c>
      <c r="J20" s="29">
        <v>74</v>
      </c>
      <c r="K20" s="29">
        <v>66</v>
      </c>
      <c r="L20" s="29">
        <v>60</v>
      </c>
      <c r="M20" s="29">
        <v>51</v>
      </c>
      <c r="N20" s="29">
        <v>44</v>
      </c>
      <c r="O20" s="29">
        <v>33</v>
      </c>
      <c r="P20" s="25" t="s">
        <v>72</v>
      </c>
    </row>
    <row r="21" spans="2:16" ht="18" customHeight="1" x14ac:dyDescent="0.25">
      <c r="B21" s="10" t="s">
        <v>1</v>
      </c>
      <c r="C21" s="26">
        <v>185</v>
      </c>
      <c r="D21" s="26">
        <v>162</v>
      </c>
      <c r="E21" s="26">
        <v>152</v>
      </c>
      <c r="F21" s="26">
        <v>121</v>
      </c>
      <c r="G21" s="26">
        <v>73</v>
      </c>
      <c r="H21" s="26">
        <v>69</v>
      </c>
      <c r="I21" s="30">
        <v>62</v>
      </c>
      <c r="J21" s="30">
        <v>63</v>
      </c>
      <c r="K21" s="30">
        <v>59</v>
      </c>
      <c r="L21" s="30">
        <v>65</v>
      </c>
      <c r="M21" s="30">
        <v>64</v>
      </c>
      <c r="N21" s="30">
        <v>54</v>
      </c>
      <c r="O21" s="30">
        <v>57</v>
      </c>
      <c r="P21" s="27" t="s">
        <v>73</v>
      </c>
    </row>
    <row r="22" spans="2:16" ht="18" customHeight="1" x14ac:dyDescent="0.25">
      <c r="B22" s="7" t="s">
        <v>24</v>
      </c>
      <c r="C22" s="28">
        <v>564</v>
      </c>
      <c r="D22" s="28">
        <v>566</v>
      </c>
      <c r="E22" s="28">
        <v>454</v>
      </c>
      <c r="F22" s="28">
        <v>342</v>
      </c>
      <c r="G22" s="28">
        <v>221</v>
      </c>
      <c r="H22" s="28">
        <v>193</v>
      </c>
      <c r="I22" s="29">
        <v>188</v>
      </c>
      <c r="J22" s="29">
        <v>178</v>
      </c>
      <c r="K22" s="29">
        <v>140</v>
      </c>
      <c r="L22" s="29">
        <v>148</v>
      </c>
      <c r="M22" s="29">
        <v>125</v>
      </c>
      <c r="N22" s="29">
        <v>90</v>
      </c>
      <c r="O22" s="29">
        <v>104</v>
      </c>
      <c r="P22" s="25" t="s">
        <v>74</v>
      </c>
    </row>
    <row r="23" spans="2:16" ht="27" customHeight="1" x14ac:dyDescent="0.25">
      <c r="B23" s="9" t="s">
        <v>12</v>
      </c>
      <c r="C23" s="31">
        <v>1706</v>
      </c>
      <c r="D23" s="31" t="s">
        <v>54</v>
      </c>
      <c r="E23" s="31" t="s">
        <v>53</v>
      </c>
      <c r="F23" s="31" t="s">
        <v>52</v>
      </c>
      <c r="G23" s="31" t="s">
        <v>51</v>
      </c>
      <c r="H23" s="31" t="s">
        <v>50</v>
      </c>
      <c r="I23" s="31" t="s">
        <v>49</v>
      </c>
      <c r="J23" s="31" t="s">
        <v>48</v>
      </c>
      <c r="K23" s="31" t="s">
        <v>47</v>
      </c>
      <c r="L23" s="31" t="s">
        <v>46</v>
      </c>
      <c r="M23" s="31" t="s">
        <v>59</v>
      </c>
      <c r="N23" s="31" t="s">
        <v>60</v>
      </c>
      <c r="O23" s="31">
        <v>529</v>
      </c>
      <c r="P23" s="31" t="s">
        <v>75</v>
      </c>
    </row>
    <row r="24" spans="2:16" ht="32.25" customHeight="1" x14ac:dyDescent="0.25">
      <c r="B24" s="12" t="s">
        <v>78</v>
      </c>
      <c r="C24" s="12"/>
      <c r="D24" s="12"/>
      <c r="E24" s="15" t="s">
        <v>77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2:16" ht="25.5" customHeight="1" x14ac:dyDescent="0.25">
      <c r="B25" s="14"/>
      <c r="C25" s="14"/>
      <c r="D25" s="14"/>
      <c r="E25" s="16"/>
      <c r="F25" s="16"/>
      <c r="G25" s="16"/>
    </row>
    <row r="26" spans="2:16" ht="18.75" customHeight="1" x14ac:dyDescent="0.25"/>
    <row r="27" spans="2:16" ht="18.75" customHeight="1" x14ac:dyDescent="0.25"/>
    <row r="28" spans="2:16" ht="18.75" customHeight="1" x14ac:dyDescent="0.25"/>
    <row r="29" spans="2:16" ht="18.75" customHeight="1" x14ac:dyDescent="0.25"/>
    <row r="30" spans="2:16" ht="18.75" customHeight="1" x14ac:dyDescent="0.25"/>
    <row r="31" spans="2:16" ht="18.75" customHeight="1" x14ac:dyDescent="0.25"/>
    <row r="32" spans="2:16" ht="18.75" customHeight="1" x14ac:dyDescent="0.25"/>
    <row r="33" ht="18.75" customHeight="1" x14ac:dyDescent="0.25"/>
    <row r="34" ht="18.75" customHeight="1" x14ac:dyDescent="0.25"/>
  </sheetData>
  <mergeCells count="5">
    <mergeCell ref="B24:D24"/>
    <mergeCell ref="B3:G3"/>
    <mergeCell ref="B25:D25"/>
    <mergeCell ref="E24:P24"/>
    <mergeCell ref="E25:G25"/>
  </mergeCells>
  <pageMargins left="0.70866141732283472" right="0.70866141732283472" top="0.78740157480314965" bottom="0.78740157480314965" header="1.1811023622047245" footer="1.1811023622047245"/>
  <pageSetup paperSize="9" scale="38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3AA9-72B3-4040-8EAD-04638D66AB46}">
  <dimension ref="B3:L36"/>
  <sheetViews>
    <sheetView workbookViewId="0">
      <selection activeCell="D13" sqref="A13:XFD13"/>
    </sheetView>
  </sheetViews>
  <sheetFormatPr baseColWidth="10" defaultRowHeight="15" x14ac:dyDescent="0.25"/>
  <cols>
    <col min="2" max="2" width="23.85546875" bestFit="1" customWidth="1"/>
    <col min="3" max="11" width="27.42578125" bestFit="1" customWidth="1"/>
    <col min="12" max="12" width="24.5703125" bestFit="1" customWidth="1"/>
  </cols>
  <sheetData>
    <row r="3" spans="2:12" x14ac:dyDescent="0.25">
      <c r="B3" t="s">
        <v>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26</v>
      </c>
      <c r="K3" t="s">
        <v>29</v>
      </c>
      <c r="L3" t="s">
        <v>28</v>
      </c>
    </row>
    <row r="4" spans="2:12" x14ac:dyDescent="0.25">
      <c r="B4" t="s">
        <v>4</v>
      </c>
      <c r="C4">
        <v>47</v>
      </c>
      <c r="D4">
        <v>40</v>
      </c>
      <c r="E4">
        <v>39</v>
      </c>
      <c r="F4">
        <v>38</v>
      </c>
      <c r="G4">
        <v>25</v>
      </c>
      <c r="H4">
        <v>26</v>
      </c>
      <c r="I4">
        <v>29</v>
      </c>
      <c r="J4">
        <v>30</v>
      </c>
      <c r="K4">
        <v>34</v>
      </c>
      <c r="L4" t="s">
        <v>30</v>
      </c>
    </row>
    <row r="5" spans="2:12" x14ac:dyDescent="0.25">
      <c r="B5" t="s">
        <v>5</v>
      </c>
      <c r="C5">
        <v>2</v>
      </c>
      <c r="D5">
        <v>2</v>
      </c>
      <c r="E5">
        <v>2</v>
      </c>
      <c r="F5">
        <v>2.1</v>
      </c>
      <c r="G5">
        <v>1.9</v>
      </c>
      <c r="H5">
        <v>2</v>
      </c>
      <c r="I5">
        <v>2</v>
      </c>
      <c r="J5">
        <v>2.1</v>
      </c>
      <c r="K5">
        <v>2.1</v>
      </c>
      <c r="L5" t="s">
        <v>27</v>
      </c>
    </row>
    <row r="6" spans="2:12" x14ac:dyDescent="0.25">
      <c r="B6" t="s">
        <v>6</v>
      </c>
      <c r="C6">
        <v>2.1</v>
      </c>
      <c r="D6">
        <v>2.5</v>
      </c>
      <c r="E6">
        <v>2.2999999999999998</v>
      </c>
      <c r="F6">
        <v>2.2999999999999998</v>
      </c>
      <c r="G6">
        <v>2.2999999999999998</v>
      </c>
      <c r="H6">
        <v>2.2999999999999998</v>
      </c>
      <c r="I6">
        <v>2.2999999999999998</v>
      </c>
      <c r="J6">
        <v>1.3</v>
      </c>
      <c r="K6">
        <v>1</v>
      </c>
      <c r="L6" t="s">
        <v>31</v>
      </c>
    </row>
    <row r="7" spans="2:12" x14ac:dyDescent="0.25">
      <c r="B7" t="s">
        <v>7</v>
      </c>
      <c r="C7">
        <v>1.5</v>
      </c>
      <c r="D7">
        <v>1.5</v>
      </c>
      <c r="E7">
        <v>1.5</v>
      </c>
      <c r="F7">
        <v>1.4</v>
      </c>
      <c r="G7">
        <v>1.3</v>
      </c>
      <c r="H7">
        <v>1.1000000000000001</v>
      </c>
      <c r="I7">
        <v>1.1000000000000001</v>
      </c>
      <c r="J7">
        <v>0.5</v>
      </c>
      <c r="K7">
        <v>0.3</v>
      </c>
      <c r="L7" t="s">
        <v>31</v>
      </c>
    </row>
    <row r="8" spans="2:12" x14ac:dyDescent="0.25">
      <c r="B8" t="s">
        <v>13</v>
      </c>
      <c r="C8">
        <v>6.1</v>
      </c>
      <c r="D8">
        <v>5.7</v>
      </c>
      <c r="E8">
        <v>5.2</v>
      </c>
      <c r="F8">
        <v>5.3</v>
      </c>
      <c r="G8">
        <v>5</v>
      </c>
      <c r="H8">
        <v>5.0999999999999996</v>
      </c>
      <c r="I8">
        <v>5.6</v>
      </c>
      <c r="J8">
        <v>6</v>
      </c>
      <c r="K8">
        <v>6.3</v>
      </c>
      <c r="L8" t="s">
        <v>32</v>
      </c>
    </row>
    <row r="9" spans="2:12" x14ac:dyDescent="0.25">
      <c r="B9" t="s">
        <v>33</v>
      </c>
      <c r="C9">
        <v>8.1999999999999993</v>
      </c>
      <c r="D9">
        <v>10.4</v>
      </c>
      <c r="E9">
        <v>12.1</v>
      </c>
      <c r="F9">
        <v>12.3</v>
      </c>
      <c r="G9">
        <v>10.6</v>
      </c>
      <c r="H9">
        <v>9.3000000000000007</v>
      </c>
      <c r="I9">
        <v>9.9</v>
      </c>
      <c r="J9">
        <v>7.7</v>
      </c>
      <c r="K9">
        <v>6</v>
      </c>
      <c r="L9" t="s">
        <v>34</v>
      </c>
    </row>
    <row r="10" spans="2:12" x14ac:dyDescent="0.25">
      <c r="B10" t="s">
        <v>8</v>
      </c>
      <c r="C10">
        <v>30</v>
      </c>
      <c r="D10">
        <v>26</v>
      </c>
      <c r="E10">
        <v>24</v>
      </c>
      <c r="F10">
        <v>19</v>
      </c>
      <c r="G10">
        <v>10</v>
      </c>
      <c r="H10">
        <v>9.8000000000000007</v>
      </c>
      <c r="I10">
        <v>7.8</v>
      </c>
      <c r="J10">
        <v>8</v>
      </c>
      <c r="K10">
        <v>8.1</v>
      </c>
      <c r="L10" t="s">
        <v>35</v>
      </c>
    </row>
    <row r="11" spans="2:12" x14ac:dyDescent="0.25">
      <c r="B11" t="s">
        <v>9</v>
      </c>
      <c r="C11">
        <v>17</v>
      </c>
      <c r="D11">
        <v>15</v>
      </c>
      <c r="E11">
        <v>17</v>
      </c>
      <c r="F11">
        <v>15</v>
      </c>
      <c r="G11">
        <v>11</v>
      </c>
      <c r="H11">
        <v>9.9</v>
      </c>
      <c r="I11">
        <v>11</v>
      </c>
      <c r="J11">
        <v>9.9</v>
      </c>
      <c r="K11">
        <v>13</v>
      </c>
      <c r="L11" t="s">
        <v>36</v>
      </c>
    </row>
    <row r="12" spans="2:12" x14ac:dyDescent="0.25">
      <c r="B12" t="s">
        <v>0</v>
      </c>
      <c r="C12">
        <v>173</v>
      </c>
      <c r="D12">
        <v>145</v>
      </c>
      <c r="E12">
        <v>126</v>
      </c>
      <c r="F12">
        <v>109</v>
      </c>
      <c r="G12">
        <v>52</v>
      </c>
      <c r="H12">
        <v>55</v>
      </c>
      <c r="I12">
        <v>55</v>
      </c>
      <c r="J12">
        <v>59</v>
      </c>
      <c r="K12">
        <v>57</v>
      </c>
      <c r="L12" t="s">
        <v>37</v>
      </c>
    </row>
    <row r="13" spans="2:12" x14ac:dyDescent="0.25">
      <c r="B13" t="s">
        <v>11</v>
      </c>
      <c r="C13">
        <v>528</v>
      </c>
      <c r="D13">
        <v>501</v>
      </c>
      <c r="E13">
        <v>473</v>
      </c>
      <c r="F13">
        <v>450</v>
      </c>
      <c r="G13">
        <v>299</v>
      </c>
      <c r="H13">
        <v>279</v>
      </c>
      <c r="I13">
        <v>269</v>
      </c>
      <c r="J13">
        <v>271</v>
      </c>
      <c r="K13">
        <v>264</v>
      </c>
      <c r="L13" t="s">
        <v>38</v>
      </c>
    </row>
    <row r="14" spans="2:12" x14ac:dyDescent="0.25">
      <c r="B14" t="s">
        <v>2</v>
      </c>
      <c r="C14">
        <v>14</v>
      </c>
      <c r="D14">
        <v>18</v>
      </c>
      <c r="E14">
        <v>15</v>
      </c>
      <c r="F14">
        <v>13</v>
      </c>
      <c r="G14">
        <v>11</v>
      </c>
      <c r="H14">
        <v>9.9</v>
      </c>
      <c r="I14">
        <v>13</v>
      </c>
      <c r="J14">
        <v>8.1999999999999993</v>
      </c>
      <c r="K14">
        <v>7.7</v>
      </c>
      <c r="L14" t="s">
        <v>39</v>
      </c>
    </row>
    <row r="15" spans="2:12" x14ac:dyDescent="0.25">
      <c r="B15" t="s">
        <v>25</v>
      </c>
      <c r="C15">
        <v>127</v>
      </c>
      <c r="D15">
        <v>124</v>
      </c>
      <c r="E15">
        <v>125</v>
      </c>
      <c r="F15">
        <v>107</v>
      </c>
      <c r="G15">
        <v>82</v>
      </c>
      <c r="H15">
        <v>69</v>
      </c>
      <c r="I15">
        <v>74</v>
      </c>
      <c r="J15">
        <v>74</v>
      </c>
      <c r="K15">
        <v>66</v>
      </c>
      <c r="L15" t="s">
        <v>40</v>
      </c>
    </row>
    <row r="16" spans="2:12" x14ac:dyDescent="0.25">
      <c r="B16" t="s">
        <v>1</v>
      </c>
      <c r="C16">
        <v>185</v>
      </c>
      <c r="D16">
        <v>162</v>
      </c>
      <c r="E16">
        <v>152</v>
      </c>
      <c r="F16">
        <v>121</v>
      </c>
      <c r="G16">
        <v>73</v>
      </c>
      <c r="H16">
        <v>69</v>
      </c>
      <c r="I16">
        <v>62</v>
      </c>
      <c r="J16">
        <v>63</v>
      </c>
      <c r="K16">
        <v>59</v>
      </c>
      <c r="L16" t="s">
        <v>41</v>
      </c>
    </row>
    <row r="17" spans="2:12" x14ac:dyDescent="0.25">
      <c r="B17" t="s">
        <v>24</v>
      </c>
      <c r="C17">
        <v>564</v>
      </c>
      <c r="D17">
        <v>566</v>
      </c>
      <c r="E17">
        <v>454</v>
      </c>
      <c r="F17">
        <v>342</v>
      </c>
      <c r="G17">
        <v>221</v>
      </c>
      <c r="H17">
        <v>193</v>
      </c>
      <c r="I17">
        <v>188</v>
      </c>
      <c r="J17">
        <v>178</v>
      </c>
      <c r="K17">
        <v>140</v>
      </c>
      <c r="L17" t="s">
        <v>42</v>
      </c>
    </row>
    <row r="18" spans="2:12" x14ac:dyDescent="0.25">
      <c r="B18" t="s">
        <v>12</v>
      </c>
      <c r="C18">
        <v>1706</v>
      </c>
      <c r="D18">
        <v>1619</v>
      </c>
      <c r="E18">
        <v>1452</v>
      </c>
      <c r="F18">
        <v>1238</v>
      </c>
      <c r="G18">
        <v>805</v>
      </c>
      <c r="H18">
        <v>742</v>
      </c>
      <c r="I18">
        <v>733</v>
      </c>
      <c r="J18">
        <v>722</v>
      </c>
      <c r="K18">
        <v>670</v>
      </c>
      <c r="L18" t="s">
        <v>43</v>
      </c>
    </row>
    <row r="21" spans="2:12" x14ac:dyDescent="0.25">
      <c r="B21" t="s">
        <v>3</v>
      </c>
      <c r="D21" t="s">
        <v>44</v>
      </c>
    </row>
    <row r="22" spans="2:12" x14ac:dyDescent="0.25">
      <c r="B22" t="s">
        <v>4</v>
      </c>
      <c r="D22" s="11">
        <f t="shared" ref="D22:K22" si="0">D4/C4-1</f>
        <v>-0.14893617021276595</v>
      </c>
      <c r="E22" s="11">
        <f t="shared" si="0"/>
        <v>-2.5000000000000022E-2</v>
      </c>
      <c r="F22" s="11">
        <f t="shared" si="0"/>
        <v>-2.5641025641025661E-2</v>
      </c>
      <c r="G22" s="11">
        <f t="shared" si="0"/>
        <v>-0.34210526315789469</v>
      </c>
      <c r="H22" s="11">
        <f t="shared" si="0"/>
        <v>4.0000000000000036E-2</v>
      </c>
      <c r="I22" s="11">
        <f t="shared" si="0"/>
        <v>0.11538461538461542</v>
      </c>
      <c r="J22" s="11">
        <f t="shared" si="0"/>
        <v>3.4482758620689724E-2</v>
      </c>
      <c r="K22" s="11">
        <f t="shared" si="0"/>
        <v>0.1333333333333333</v>
      </c>
    </row>
    <row r="23" spans="2:12" x14ac:dyDescent="0.25">
      <c r="B23" t="s">
        <v>5</v>
      </c>
      <c r="D23" s="11">
        <f t="shared" ref="D23:K36" si="1">D5/C5-1</f>
        <v>0</v>
      </c>
      <c r="E23" s="11">
        <f t="shared" si="1"/>
        <v>0</v>
      </c>
      <c r="F23" s="11">
        <f t="shared" si="1"/>
        <v>5.0000000000000044E-2</v>
      </c>
      <c r="G23" s="11">
        <f t="shared" si="1"/>
        <v>-9.5238095238095344E-2</v>
      </c>
      <c r="H23" s="11">
        <f t="shared" si="1"/>
        <v>5.2631578947368363E-2</v>
      </c>
      <c r="I23" s="11">
        <f t="shared" si="1"/>
        <v>0</v>
      </c>
      <c r="J23" s="11">
        <f t="shared" si="1"/>
        <v>5.0000000000000044E-2</v>
      </c>
      <c r="K23" s="11">
        <f t="shared" si="1"/>
        <v>0</v>
      </c>
    </row>
    <row r="24" spans="2:12" x14ac:dyDescent="0.25">
      <c r="B24" t="s">
        <v>6</v>
      </c>
      <c r="D24" s="11">
        <f t="shared" si="1"/>
        <v>0.19047619047619047</v>
      </c>
      <c r="E24" s="11">
        <f t="shared" si="1"/>
        <v>-8.0000000000000071E-2</v>
      </c>
      <c r="F24" s="11">
        <f t="shared" si="1"/>
        <v>0</v>
      </c>
      <c r="G24" s="11">
        <f t="shared" si="1"/>
        <v>0</v>
      </c>
      <c r="H24" s="11">
        <f t="shared" si="1"/>
        <v>0</v>
      </c>
      <c r="I24" s="11">
        <f t="shared" si="1"/>
        <v>0</v>
      </c>
      <c r="J24" s="11">
        <f t="shared" si="1"/>
        <v>-0.43478260869565211</v>
      </c>
      <c r="K24" s="11">
        <f t="shared" si="1"/>
        <v>-0.23076923076923084</v>
      </c>
    </row>
    <row r="25" spans="2:12" x14ac:dyDescent="0.25">
      <c r="B25" t="s">
        <v>7</v>
      </c>
      <c r="D25" s="11">
        <f t="shared" si="1"/>
        <v>0</v>
      </c>
      <c r="E25" s="11">
        <f t="shared" si="1"/>
        <v>0</v>
      </c>
      <c r="F25" s="11">
        <f t="shared" si="1"/>
        <v>-6.6666666666666763E-2</v>
      </c>
      <c r="G25" s="11">
        <f t="shared" si="1"/>
        <v>-7.1428571428571286E-2</v>
      </c>
      <c r="H25" s="11">
        <f t="shared" si="1"/>
        <v>-0.15384615384615385</v>
      </c>
      <c r="I25" s="11">
        <f t="shared" si="1"/>
        <v>0</v>
      </c>
      <c r="J25" s="11">
        <f t="shared" si="1"/>
        <v>-0.54545454545454541</v>
      </c>
      <c r="K25" s="11">
        <f t="shared" si="1"/>
        <v>-0.4</v>
      </c>
    </row>
    <row r="26" spans="2:12" x14ac:dyDescent="0.25">
      <c r="B26" t="s">
        <v>13</v>
      </c>
      <c r="D26" s="11">
        <f t="shared" si="1"/>
        <v>-6.557377049180324E-2</v>
      </c>
      <c r="E26" s="11">
        <f t="shared" si="1"/>
        <v>-8.7719298245614086E-2</v>
      </c>
      <c r="F26" s="11">
        <f t="shared" si="1"/>
        <v>1.9230769230769162E-2</v>
      </c>
      <c r="G26" s="11">
        <f t="shared" si="1"/>
        <v>-5.6603773584905648E-2</v>
      </c>
      <c r="H26" s="11">
        <f t="shared" si="1"/>
        <v>2.0000000000000018E-2</v>
      </c>
      <c r="I26" s="11">
        <f t="shared" si="1"/>
        <v>9.8039215686274606E-2</v>
      </c>
      <c r="J26" s="11">
        <f t="shared" si="1"/>
        <v>7.1428571428571397E-2</v>
      </c>
      <c r="K26" s="11">
        <f t="shared" si="1"/>
        <v>5.0000000000000044E-2</v>
      </c>
    </row>
    <row r="27" spans="2:12" x14ac:dyDescent="0.25">
      <c r="B27" t="s">
        <v>33</v>
      </c>
      <c r="D27" s="11">
        <f t="shared" si="1"/>
        <v>0.26829268292682951</v>
      </c>
      <c r="E27" s="11">
        <f t="shared" si="1"/>
        <v>0.16346153846153832</v>
      </c>
      <c r="F27" s="11">
        <f t="shared" si="1"/>
        <v>1.6528925619834878E-2</v>
      </c>
      <c r="G27" s="11">
        <f t="shared" si="1"/>
        <v>-0.13821138211382122</v>
      </c>
      <c r="H27" s="11">
        <f t="shared" si="1"/>
        <v>-0.12264150943396213</v>
      </c>
      <c r="I27" s="11">
        <f t="shared" si="1"/>
        <v>6.4516129032258007E-2</v>
      </c>
      <c r="J27" s="11">
        <f t="shared" si="1"/>
        <v>-0.22222222222222221</v>
      </c>
      <c r="K27" s="11">
        <f t="shared" si="1"/>
        <v>-0.22077922077922074</v>
      </c>
    </row>
    <row r="28" spans="2:12" x14ac:dyDescent="0.25">
      <c r="B28" t="s">
        <v>8</v>
      </c>
      <c r="D28" s="11">
        <f t="shared" si="1"/>
        <v>-0.1333333333333333</v>
      </c>
      <c r="E28" s="11">
        <f t="shared" si="1"/>
        <v>-7.6923076923076872E-2</v>
      </c>
      <c r="F28" s="11">
        <f t="shared" si="1"/>
        <v>-0.20833333333333337</v>
      </c>
      <c r="G28" s="11">
        <f t="shared" si="1"/>
        <v>-0.47368421052631582</v>
      </c>
      <c r="H28" s="11">
        <f t="shared" si="1"/>
        <v>-1.9999999999999907E-2</v>
      </c>
      <c r="I28" s="11">
        <f t="shared" si="1"/>
        <v>-0.20408163265306134</v>
      </c>
      <c r="J28" s="11">
        <f t="shared" si="1"/>
        <v>2.5641025641025772E-2</v>
      </c>
      <c r="K28" s="11">
        <f t="shared" si="1"/>
        <v>1.2499999999999956E-2</v>
      </c>
    </row>
    <row r="29" spans="2:12" x14ac:dyDescent="0.25">
      <c r="B29" t="s">
        <v>9</v>
      </c>
      <c r="D29" s="11">
        <f t="shared" si="1"/>
        <v>-0.11764705882352944</v>
      </c>
      <c r="E29" s="11">
        <f t="shared" si="1"/>
        <v>0.1333333333333333</v>
      </c>
      <c r="F29" s="11">
        <f t="shared" si="1"/>
        <v>-0.11764705882352944</v>
      </c>
      <c r="G29" s="11">
        <f t="shared" si="1"/>
        <v>-0.26666666666666672</v>
      </c>
      <c r="H29" s="11">
        <f t="shared" si="1"/>
        <v>-9.9999999999999978E-2</v>
      </c>
      <c r="I29" s="11">
        <f t="shared" si="1"/>
        <v>0.11111111111111116</v>
      </c>
      <c r="J29" s="11">
        <f t="shared" si="1"/>
        <v>-9.9999999999999978E-2</v>
      </c>
      <c r="K29" s="11">
        <f t="shared" si="1"/>
        <v>0.31313131313131315</v>
      </c>
    </row>
    <row r="30" spans="2:12" x14ac:dyDescent="0.25">
      <c r="B30" t="s">
        <v>0</v>
      </c>
      <c r="D30" s="11">
        <f t="shared" si="1"/>
        <v>-0.16184971098265899</v>
      </c>
      <c r="E30" s="11">
        <f t="shared" si="1"/>
        <v>-0.13103448275862073</v>
      </c>
      <c r="F30" s="11">
        <f t="shared" si="1"/>
        <v>-0.13492063492063489</v>
      </c>
      <c r="G30" s="11">
        <f t="shared" si="1"/>
        <v>-0.52293577981651373</v>
      </c>
      <c r="H30" s="11">
        <f t="shared" si="1"/>
        <v>5.7692307692307709E-2</v>
      </c>
      <c r="I30" s="11">
        <f t="shared" si="1"/>
        <v>0</v>
      </c>
      <c r="J30" s="11">
        <f t="shared" si="1"/>
        <v>7.2727272727272751E-2</v>
      </c>
      <c r="K30" s="11">
        <f t="shared" si="1"/>
        <v>-3.3898305084745783E-2</v>
      </c>
    </row>
    <row r="31" spans="2:12" x14ac:dyDescent="0.25">
      <c r="B31" t="s">
        <v>11</v>
      </c>
      <c r="D31" s="11">
        <f t="shared" si="1"/>
        <v>-5.1136363636363646E-2</v>
      </c>
      <c r="E31" s="11">
        <f t="shared" si="1"/>
        <v>-5.5888223552894245E-2</v>
      </c>
      <c r="F31" s="11">
        <f t="shared" si="1"/>
        <v>-4.8625792811839319E-2</v>
      </c>
      <c r="G31" s="11">
        <f t="shared" si="1"/>
        <v>-0.33555555555555561</v>
      </c>
      <c r="H31" s="11">
        <f t="shared" si="1"/>
        <v>-6.6889632107023367E-2</v>
      </c>
      <c r="I31" s="11">
        <f t="shared" si="1"/>
        <v>-3.5842293906810041E-2</v>
      </c>
      <c r="J31" s="11">
        <f t="shared" si="1"/>
        <v>7.4349442379182396E-3</v>
      </c>
      <c r="K31" s="11">
        <f t="shared" si="1"/>
        <v>-2.5830258302583009E-2</v>
      </c>
    </row>
    <row r="32" spans="2:12" x14ac:dyDescent="0.25">
      <c r="B32" t="s">
        <v>2</v>
      </c>
      <c r="D32" s="11">
        <f t="shared" si="1"/>
        <v>0.28571428571428581</v>
      </c>
      <c r="E32" s="11">
        <f t="shared" si="1"/>
        <v>-0.16666666666666663</v>
      </c>
      <c r="F32" s="11">
        <f t="shared" si="1"/>
        <v>-0.1333333333333333</v>
      </c>
      <c r="G32" s="11">
        <f t="shared" si="1"/>
        <v>-0.15384615384615385</v>
      </c>
      <c r="H32" s="11">
        <f t="shared" si="1"/>
        <v>-9.9999999999999978E-2</v>
      </c>
      <c r="I32" s="11">
        <f t="shared" si="1"/>
        <v>0.31313131313131315</v>
      </c>
      <c r="J32" s="11">
        <f t="shared" si="1"/>
        <v>-0.36923076923076925</v>
      </c>
      <c r="K32" s="11">
        <f t="shared" si="1"/>
        <v>-6.0975609756097504E-2</v>
      </c>
    </row>
    <row r="33" spans="2:11" x14ac:dyDescent="0.25">
      <c r="B33" t="s">
        <v>25</v>
      </c>
      <c r="D33" s="11">
        <f t="shared" si="1"/>
        <v>-2.3622047244094446E-2</v>
      </c>
      <c r="E33" s="11">
        <f t="shared" si="1"/>
        <v>8.0645161290322509E-3</v>
      </c>
      <c r="F33" s="11">
        <f t="shared" si="1"/>
        <v>-0.14400000000000002</v>
      </c>
      <c r="G33" s="11">
        <f t="shared" si="1"/>
        <v>-0.23364485981308414</v>
      </c>
      <c r="H33" s="11">
        <f t="shared" si="1"/>
        <v>-0.15853658536585369</v>
      </c>
      <c r="I33" s="11">
        <f t="shared" si="1"/>
        <v>7.2463768115942129E-2</v>
      </c>
      <c r="J33" s="11">
        <f t="shared" si="1"/>
        <v>0</v>
      </c>
      <c r="K33" s="11">
        <f t="shared" si="1"/>
        <v>-0.10810810810810811</v>
      </c>
    </row>
    <row r="34" spans="2:11" x14ac:dyDescent="0.25">
      <c r="B34" t="s">
        <v>1</v>
      </c>
      <c r="D34" s="11">
        <f t="shared" si="1"/>
        <v>-0.12432432432432428</v>
      </c>
      <c r="E34" s="11">
        <f t="shared" si="1"/>
        <v>-6.1728395061728447E-2</v>
      </c>
      <c r="F34" s="11">
        <f t="shared" si="1"/>
        <v>-0.20394736842105265</v>
      </c>
      <c r="G34" s="11">
        <f t="shared" si="1"/>
        <v>-0.39669421487603307</v>
      </c>
      <c r="H34" s="11">
        <f t="shared" si="1"/>
        <v>-5.4794520547945202E-2</v>
      </c>
      <c r="I34" s="11">
        <f t="shared" si="1"/>
        <v>-0.10144927536231885</v>
      </c>
      <c r="J34" s="11">
        <f t="shared" si="1"/>
        <v>1.6129032258064502E-2</v>
      </c>
      <c r="K34" s="11">
        <f t="shared" si="1"/>
        <v>-6.3492063492063489E-2</v>
      </c>
    </row>
    <row r="35" spans="2:11" x14ac:dyDescent="0.25">
      <c r="B35" t="s">
        <v>24</v>
      </c>
      <c r="D35" s="11">
        <f t="shared" si="1"/>
        <v>3.5460992907800915E-3</v>
      </c>
      <c r="E35" s="11">
        <f t="shared" si="1"/>
        <v>-0.19787985865724378</v>
      </c>
      <c r="F35" s="11">
        <f t="shared" si="1"/>
        <v>-0.24669603524229078</v>
      </c>
      <c r="G35" s="11">
        <f t="shared" si="1"/>
        <v>-0.35380116959064323</v>
      </c>
      <c r="H35" s="11">
        <f t="shared" si="1"/>
        <v>-0.12669683257918551</v>
      </c>
      <c r="I35" s="11">
        <f t="shared" si="1"/>
        <v>-2.5906735751295318E-2</v>
      </c>
      <c r="J35" s="11">
        <f t="shared" si="1"/>
        <v>-5.3191489361702149E-2</v>
      </c>
      <c r="K35" s="11">
        <f t="shared" si="1"/>
        <v>-0.2134831460674157</v>
      </c>
    </row>
    <row r="36" spans="2:11" x14ac:dyDescent="0.25">
      <c r="B36" t="s">
        <v>12</v>
      </c>
      <c r="D36" s="11">
        <f t="shared" si="1"/>
        <v>-5.0996483001172321E-2</v>
      </c>
      <c r="E36" s="11">
        <f t="shared" si="1"/>
        <v>-0.10315009264978381</v>
      </c>
      <c r="F36" s="11">
        <f t="shared" si="1"/>
        <v>-0.14738292011019283</v>
      </c>
      <c r="G36" s="11">
        <f t="shared" si="1"/>
        <v>-0.34975767366720512</v>
      </c>
      <c r="H36" s="11">
        <f t="shared" si="1"/>
        <v>-7.8260869565217384E-2</v>
      </c>
      <c r="I36" s="11">
        <f t="shared" si="1"/>
        <v>-1.2129380053908401E-2</v>
      </c>
      <c r="J36" s="11">
        <f t="shared" si="1"/>
        <v>-1.5006821282401051E-2</v>
      </c>
      <c r="K36" s="11">
        <f t="shared" si="1"/>
        <v>-7.2022160664819923E-2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2025-06-24T12:09:26Z</cp:lastPrinted>
  <dcterms:created xsi:type="dcterms:W3CDTF">2013-07-09T20:30:19Z</dcterms:created>
  <dcterms:modified xsi:type="dcterms:W3CDTF">2025-06-24T12:09:47Z</dcterms:modified>
</cp:coreProperties>
</file>