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4_Wohnen\11-4-2_Wassernutzung-pH\"/>
    </mc:Choice>
  </mc:AlternateContent>
  <xr:revisionPtr revIDLastSave="0" documentId="13_ncr:81_{4824BF0C-0D58-48B4-987C-A2ADE30EABF1}" xr6:coauthVersionLast="36" xr6:coauthVersionMax="45" xr10:uidLastSave="{00000000-0000-0000-0000-000000000000}"/>
  <bookViews>
    <workbookView xWindow="2880" yWindow="0" windowWidth="27840" windowHeight="11850" tabRatio="802" activeTab="1" xr2:uid="{00000000-000D-0000-FFFF-FFFF00000000}"/>
  </bookViews>
  <sheets>
    <sheet name="Daten" sheetId="1" r:id="rId1"/>
    <sheet name="Diagramm" sheetId="2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Diagramm!$B$1:$N$23</definedName>
  </definedNames>
  <calcPr calcId="191029"/>
  <customWorkbookViews>
    <customWorkbookView name="Wilke, Sibylle - Persönliche Ansicht" guid="{75F24571-7A07-4C63-8996-710C723B0C03}" mergeInterval="0" personalView="1" maximized="1" xWindow="-8" yWindow="-8" windowWidth="1936" windowHeight="1176" tabRatio="802" activeSheetId="2"/>
    <customWorkbookView name="Helmecke, Manuela - Persönliche Ansicht" guid="{386D0EDE-1A6B-446A-A157-9846B3A5C35A}" mergeInterval="0" personalView="1" maximized="1" xWindow="-8" yWindow="-8" windowWidth="1936" windowHeight="1032" tabRatio="802" activeSheetId="1"/>
    <customWorkbookView name="Witzke, Leana - Persönliche Ansicht" guid="{6CDDBE02-95AB-446E-A3F5-3B9498391A87}" mergeInterval="0" personalView="1" xWindow="307" yWindow="14" windowWidth="1696" windowHeight="991" tabRatio="802" activeSheetId="1"/>
  </customWorkbookViews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1" i="1"/>
  <c r="C18" i="1" l="1"/>
  <c r="S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<sst xmlns="http://schemas.openxmlformats.org/spreadsheetml/2006/main" count="25" uniqueCount="24">
  <si>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</si>
  <si>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</si>
  <si>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</si>
  <si>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</si>
  <si>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</si>
  <si>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</si>
  <si>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</si>
  <si>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</si>
  <si>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</si>
  <si>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</si>
  <si>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Tätigkeit</t>
  </si>
  <si>
    <t>Menge in %</t>
  </si>
  <si>
    <t>Summe</t>
  </si>
  <si>
    <t>Körperpflege (Baden, Duschen)</t>
  </si>
  <si>
    <t>Toilettenspülung</t>
  </si>
  <si>
    <t>Wäschewaschen</t>
  </si>
  <si>
    <t>Geschirrspülen</t>
  </si>
  <si>
    <t>Raumreinigung, Autopflege, Garten</t>
  </si>
  <si>
    <t>Essen, Trinken</t>
  </si>
  <si>
    <t>Anteil Kleingewerbe</t>
  </si>
  <si>
    <t>Volumen in Liter</t>
  </si>
  <si>
    <t>Durchschnittswerte bezogen auf die Wasserabgabe an Haushalte und Kleingewerbe - Anteile</t>
  </si>
  <si>
    <t>Trinkwasserverwendung im Haushalt 2023</t>
  </si>
  <si>
    <t>Bundesverband der Energie- und Wasserwirtschaft 2024: BDEW-Wasserstatistik, Trinkwasserverwendung im Haushalt 2023, https://www.bdew.de/service/daten-und-grafiken/trinkwasserverwendung-im-haushalt/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</si>
</sst>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\ %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theme="0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22" fillId="0" borderId="0" xfId="0" applyFont="1" applyBorder="1" applyAlignment="1"/>
    <xf numFmtId="0" fontId="0" fillId="0" borderId="0" xfId="0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3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0" fillId="25" borderId="0" xfId="0" applyFont="1" applyFill="1" applyBorder="1"/>
    <xf numFmtId="0" fontId="0" fillId="24" borderId="0" xfId="0" applyFill="1"/>
    <xf numFmtId="0" fontId="25" fillId="24" borderId="0" xfId="0" applyFont="1" applyFill="1"/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20" fillId="0" borderId="16" xfId="0" applyFont="1" applyBorder="1" applyAlignment="1"/>
    <xf numFmtId="0" fontId="22" fillId="0" borderId="16" xfId="0" applyFont="1" applyBorder="1" applyAlignment="1"/>
    <xf numFmtId="0" fontId="0" fillId="0" borderId="16" xfId="0" applyBorder="1"/>
    <xf numFmtId="0" fontId="21" fillId="0" borderId="16" xfId="0" applyFont="1" applyBorder="1" applyAlignment="1"/>
    <xf numFmtId="0" fontId="0" fillId="24" borderId="16" xfId="0" applyFill="1" applyBorder="1" applyProtection="1"/>
    <xf numFmtId="0" fontId="26" fillId="24" borderId="16" xfId="0" applyFont="1" applyFill="1" applyBorder="1" applyAlignment="1" applyProtection="1">
      <alignment horizontal="left" vertical="top" wrapText="1"/>
    </xf>
    <xf numFmtId="0" fontId="0" fillId="0" borderId="12" xfId="0" applyBorder="1"/>
    <xf numFmtId="0" fontId="0" fillId="0" borderId="17" xfId="0" applyBorder="1"/>
    <xf numFmtId="0" fontId="20" fillId="0" borderId="17" xfId="0" applyFont="1" applyBorder="1" applyAlignment="1">
      <alignment horizontal="right" indent="1"/>
    </xf>
    <xf numFmtId="0" fontId="20" fillId="0" borderId="17" xfId="0" applyFont="1" applyBorder="1"/>
    <xf numFmtId="0" fontId="0" fillId="0" borderId="18" xfId="0" applyBorder="1"/>
    <xf numFmtId="0" fontId="30" fillId="27" borderId="25" xfId="0" applyFont="1" applyFill="1" applyBorder="1" applyAlignment="1">
      <alignment horizontal="left" vertical="center" wrapText="1"/>
    </xf>
    <xf numFmtId="0" fontId="30" fillId="28" borderId="25" xfId="0" applyFont="1" applyFill="1" applyBorder="1" applyAlignment="1">
      <alignment horizontal="left" vertical="center" wrapText="1"/>
    </xf>
    <xf numFmtId="0" fontId="32" fillId="29" borderId="14" xfId="0" applyFont="1" applyFill="1" applyBorder="1" applyAlignment="1">
      <alignment horizontal="right" vertical="center"/>
    </xf>
    <xf numFmtId="0" fontId="32" fillId="29" borderId="15" xfId="0" applyFont="1" applyFill="1" applyBorder="1" applyAlignment="1">
      <alignment horizontal="right" vertical="center"/>
    </xf>
    <xf numFmtId="0" fontId="32" fillId="29" borderId="26" xfId="0" applyFont="1" applyFill="1" applyBorder="1" applyAlignment="1">
      <alignment horizontal="left" vertical="center" wrapText="1"/>
    </xf>
    <xf numFmtId="0" fontId="32" fillId="29" borderId="27" xfId="0" applyFont="1" applyFill="1" applyBorder="1" applyAlignment="1">
      <alignment horizontal="center" vertical="center" wrapText="1"/>
    </xf>
    <xf numFmtId="0" fontId="32" fillId="29" borderId="26" xfId="0" applyFont="1" applyFill="1" applyBorder="1" applyAlignment="1">
      <alignment horizontal="center" vertical="center" wrapText="1"/>
    </xf>
    <xf numFmtId="166" fontId="31" fillId="27" borderId="25" xfId="0" applyNumberFormat="1" applyFont="1" applyFill="1" applyBorder="1" applyAlignment="1">
      <alignment horizontal="center" vertical="center" wrapText="1"/>
    </xf>
    <xf numFmtId="166" fontId="31" fillId="28" borderId="25" xfId="0" applyNumberFormat="1" applyFont="1" applyFill="1" applyBorder="1" applyAlignment="1">
      <alignment horizontal="center" vertical="center" wrapText="1"/>
    </xf>
    <xf numFmtId="166" fontId="31" fillId="24" borderId="25" xfId="0" applyNumberFormat="1" applyFont="1" applyFill="1" applyBorder="1" applyAlignment="1">
      <alignment horizontal="center" vertical="center" wrapText="1"/>
    </xf>
    <xf numFmtId="166" fontId="29" fillId="30" borderId="24" xfId="0" applyNumberFormat="1" applyFont="1" applyFill="1" applyBorder="1" applyAlignment="1">
      <alignment horizontal="center" vertical="center" wrapText="1"/>
    </xf>
    <xf numFmtId="165" fontId="31" fillId="27" borderId="0" xfId="0" applyNumberFormat="1" applyFont="1" applyFill="1" applyBorder="1" applyAlignment="1">
      <alignment horizontal="center" vertical="center" wrapText="1"/>
    </xf>
    <xf numFmtId="165" fontId="31" fillId="28" borderId="0" xfId="0" applyNumberFormat="1" applyFont="1" applyFill="1" applyBorder="1" applyAlignment="1">
      <alignment horizontal="center" vertical="center" wrapText="1"/>
    </xf>
    <xf numFmtId="165" fontId="0" fillId="24" borderId="0" xfId="0" applyNumberFormat="1" applyFill="1"/>
    <xf numFmtId="0" fontId="33" fillId="27" borderId="13" xfId="0" applyFont="1" applyFill="1" applyBorder="1" applyAlignment="1" applyProtection="1">
      <alignment horizontal="left" vertical="center" wrapText="1"/>
      <protection locked="0"/>
    </xf>
    <xf numFmtId="0" fontId="33" fillId="27" borderId="13" xfId="0" applyFont="1" applyFill="1" applyBorder="1" applyAlignment="1" applyProtection="1">
      <alignment horizontal="left" vertical="center"/>
      <protection locked="0"/>
    </xf>
    <xf numFmtId="0" fontId="33" fillId="27" borderId="10" xfId="0" applyFont="1" applyFill="1" applyBorder="1" applyAlignment="1" applyProtection="1">
      <alignment horizontal="left" vertical="center"/>
      <protection locked="0"/>
    </xf>
    <xf numFmtId="0" fontId="33" fillId="27" borderId="13" xfId="0" applyFont="1" applyFill="1" applyBorder="1" applyAlignment="1" applyProtection="1">
      <alignment horizontal="left"/>
      <protection locked="0"/>
    </xf>
    <xf numFmtId="0" fontId="33" fillId="27" borderId="10" xfId="0" applyFont="1" applyFill="1" applyBorder="1" applyAlignment="1" applyProtection="1">
      <alignment horizontal="left"/>
      <protection locked="0"/>
    </xf>
    <xf numFmtId="0" fontId="33" fillId="27" borderId="19" xfId="0" applyFont="1" applyFill="1" applyBorder="1" applyAlignment="1" applyProtection="1">
      <alignment horizontal="left" vertical="center" wrapText="1"/>
      <protection locked="0"/>
    </xf>
    <xf numFmtId="0" fontId="33" fillId="27" borderId="20" xfId="0" applyFont="1" applyFill="1" applyBorder="1" applyAlignment="1" applyProtection="1">
      <alignment horizontal="left" vertical="center" wrapText="1"/>
      <protection locked="0"/>
    </xf>
    <xf numFmtId="0" fontId="27" fillId="26" borderId="19" xfId="0" applyFont="1" applyFill="1" applyBorder="1" applyAlignment="1">
      <alignment horizontal="center" vertical="center"/>
    </xf>
    <xf numFmtId="0" fontId="28" fillId="26" borderId="20" xfId="0" applyFont="1" applyFill="1" applyBorder="1" applyAlignment="1">
      <alignment horizontal="center" vertical="center"/>
    </xf>
    <xf numFmtId="0" fontId="28" fillId="26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5EAD35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44235145103504"/>
          <c:y val="8.8731700726523227E-2"/>
          <c:w val="0.56047936226485762"/>
          <c:h val="0.75521314104659421"/>
        </c:manualLayout>
      </c:layout>
      <c:doughnutChart>
        <c:varyColors val="1"/>
        <c:ser>
          <c:idx val="0"/>
          <c:order val="0"/>
          <c:tx>
            <c:strRef>
              <c:f>Daten!$B$11:$B$17</c:f>
              <c:strCache>
                <c:ptCount val="7"/>
                <c:pt idx="0">
                  <c:v>Körperpflege (Baden, Duschen)</c:v>
                </c:pt>
                <c:pt idx="1">
                  <c:v>Toilettenspülung</c:v>
                </c:pt>
                <c:pt idx="2">
                  <c:v>Wäschewaschen</c:v>
                </c:pt>
                <c:pt idx="3">
                  <c:v>Geschirrspülen</c:v>
                </c:pt>
                <c:pt idx="4">
                  <c:v>Raumreinigung, Autopflege, Garten</c:v>
                </c:pt>
                <c:pt idx="5">
                  <c:v>Essen, Trinken</c:v>
                </c:pt>
                <c:pt idx="6">
                  <c:v>Anteil Kleingewerbe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753-4563-9291-BF7B0AFF12AB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753-4563-9291-BF7B0AFF12A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753-4563-9291-BF7B0AFF12AB}"/>
              </c:ext>
            </c:extLst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753-4563-9291-BF7B0AFF12AB}"/>
              </c:ext>
            </c:extLst>
          </c:dPt>
          <c:dPt>
            <c:idx val="4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753-4563-9291-BF7B0AFF12AB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753-4563-9291-BF7B0AFF12AB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753-4563-9291-BF7B0AFF12AB}"/>
              </c:ext>
            </c:extLst>
          </c:dPt>
          <c:dLbls>
            <c:dLbl>
              <c:idx val="0"/>
              <c:layout>
                <c:manualLayout>
                  <c:x val="0.119583803650187"/>
                  <c:y val="-0.10793248172796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Körperpflege </a:t>
                    </a:r>
                  </a:p>
                  <a:p>
                    <a:r>
                      <a:rPr lang="en-US"/>
                      <a:t>(Baden, Duschen)
36 %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53-4563-9291-BF7B0AFF12AB}"/>
                </c:ext>
              </c:extLst>
            </c:dLbl>
            <c:dLbl>
              <c:idx val="1"/>
              <c:layout>
                <c:manualLayout>
                  <c:x val="0.19381390473160409"/>
                  <c:y val="9.40949840705342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53-4563-9291-BF7B0AFF12AB}"/>
                </c:ext>
              </c:extLst>
            </c:dLbl>
            <c:dLbl>
              <c:idx val="2"/>
              <c:layout>
                <c:manualLayout>
                  <c:x val="-0.13708857062364882"/>
                  <c:y val="8.57922675627264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Wäsche-</a:t>
                    </a:r>
                  </a:p>
                  <a:p>
                    <a:r>
                      <a:rPr lang="en-US"/>
                      <a:t>waschen
12 %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53-4563-9291-BF7B0AFF12AB}"/>
                </c:ext>
              </c:extLst>
            </c:dLbl>
            <c:dLbl>
              <c:idx val="3"/>
              <c:layout>
                <c:manualLayout>
                  <c:x val="-0.14459636831941458"/>
                  <c:y val="-3.5977493909321895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53-4563-9291-BF7B0AFF12AB}"/>
                </c:ext>
              </c:extLst>
            </c:dLbl>
            <c:dLbl>
              <c:idx val="4"/>
              <c:layout>
                <c:manualLayout>
                  <c:x val="-0.15289496912854486"/>
                  <c:y val="-7.7489986881616443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53-4563-9291-BF7B0AFF12AB}"/>
                </c:ext>
              </c:extLst>
            </c:dLbl>
            <c:dLbl>
              <c:idx val="5"/>
              <c:layout>
                <c:manualLayout>
                  <c:x val="-0.12528742361380868"/>
                  <c:y val="-0.1273051963617187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53-4563-9291-BF7B0AFF12AB}"/>
                </c:ext>
              </c:extLst>
            </c:dLbl>
            <c:dLbl>
              <c:idx val="6"/>
              <c:layout>
                <c:manualLayout>
                  <c:x val="-4.3131735998196474E-2"/>
                  <c:y val="-0.1522124742317466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53-4563-9291-BF7B0AFF1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Daten!$B$11:$B$17</c:f>
              <c:strCache>
                <c:ptCount val="7"/>
                <c:pt idx="0">
                  <c:v>Körperpflege (Baden, Duschen)</c:v>
                </c:pt>
                <c:pt idx="1">
                  <c:v>Toilettenspülung</c:v>
                </c:pt>
                <c:pt idx="2">
                  <c:v>Wäschewaschen</c:v>
                </c:pt>
                <c:pt idx="3">
                  <c:v>Geschirrspülen</c:v>
                </c:pt>
                <c:pt idx="4">
                  <c:v>Raumreinigung, Autopflege, Garten</c:v>
                </c:pt>
                <c:pt idx="5">
                  <c:v>Essen, Trinken</c:v>
                </c:pt>
                <c:pt idx="6">
                  <c:v>Anteil Kleingewerbe</c:v>
                </c:pt>
              </c:strCache>
            </c:strRef>
          </c:cat>
          <c:val>
            <c:numRef>
              <c:f>Daten!$C$11:$C$17</c:f>
              <c:numCache>
                <c:formatCode>0\ %</c:formatCode>
                <c:ptCount val="7"/>
                <c:pt idx="0">
                  <c:v>0.36</c:v>
                </c:pt>
                <c:pt idx="1">
                  <c:v>0.27</c:v>
                </c:pt>
                <c:pt idx="2">
                  <c:v>0.12</c:v>
                </c:pt>
                <c:pt idx="3">
                  <c:v>0.06</c:v>
                </c:pt>
                <c:pt idx="4">
                  <c:v>0.06</c:v>
                </c:pt>
                <c:pt idx="5">
                  <c:v>0.04</c:v>
                </c:pt>
                <c:pt idx="6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53-4563-9291-BF7B0AFF12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16567</xdr:colOff>
      <xdr:row>3</xdr:row>
      <xdr:rowOff>8283</xdr:rowOff>
    </xdr:from>
    <xdr:to>
      <xdr:col>12</xdr:col>
      <xdr:colOff>298176</xdr:colOff>
      <xdr:row>20</xdr:row>
      <xdr:rowOff>57978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31915" y="762000"/>
          <a:ext cx="5276022" cy="434836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3</xdr:col>
      <xdr:colOff>15875</xdr:colOff>
      <xdr:row>3</xdr:row>
      <xdr:rowOff>182148</xdr:rowOff>
    </xdr:from>
    <xdr:to>
      <xdr:col>12</xdr:col>
      <xdr:colOff>536299</xdr:colOff>
      <xdr:row>23</xdr:row>
      <xdr:rowOff>3106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6</xdr:col>
      <xdr:colOff>547688</xdr:colOff>
      <xdr:row>20</xdr:row>
      <xdr:rowOff>85412</xdr:rowOff>
    </xdr:from>
    <xdr:to>
      <xdr:col>12</xdr:col>
      <xdr:colOff>285750</xdr:colOff>
      <xdr:row>22</xdr:row>
      <xdr:rowOff>198439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95563" y="5117787"/>
          <a:ext cx="4357687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der Energie- und Wasserwirtschaft 2024: BDEW-Wasserstatistik, Trinkwasserverwendung im Haushalt 2023, https://www.bdew.de/service/daten-und-grafiken/trinkwasserverwendung-im-haushalt/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22500</xdr:colOff>
      <xdr:row>20</xdr:row>
      <xdr:rowOff>85412</xdr:rowOff>
    </xdr:from>
    <xdr:to>
      <xdr:col>6</xdr:col>
      <xdr:colOff>47624</xdr:colOff>
      <xdr:row>30</xdr:row>
      <xdr:rowOff>84729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4750" y="5117787"/>
          <a:ext cx="1850749" cy="1197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157367</xdr:colOff>
      <xdr:row>0</xdr:row>
      <xdr:rowOff>241438</xdr:rowOff>
    </xdr:from>
    <xdr:to>
      <xdr:col>12</xdr:col>
      <xdr:colOff>544993</xdr:colOff>
      <xdr:row>2</xdr:row>
      <xdr:rowOff>13252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7" y="241438"/>
          <a:ext cx="559738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Trinkwasserverwendung im Haushalt 2023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157367</xdr:colOff>
      <xdr:row>1</xdr:row>
      <xdr:rowOff>202512</xdr:rowOff>
    </xdr:from>
    <xdr:to>
      <xdr:col>12</xdr:col>
      <xdr:colOff>540023</xdr:colOff>
      <xdr:row>2</xdr:row>
      <xdr:rowOff>214521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7367" y="459273"/>
          <a:ext cx="559241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Durchschnittswerte bezogen auf die Wasserabgabe an Haushalte und Kleingewerbe - Anteile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0</xdr:row>
      <xdr:rowOff>251961</xdr:rowOff>
    </xdr:from>
    <xdr:to>
      <xdr:col>12</xdr:col>
      <xdr:colOff>305873</xdr:colOff>
      <xdr:row>0</xdr:row>
      <xdr:rowOff>251961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51961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8289</xdr:colOff>
      <xdr:row>20</xdr:row>
      <xdr:rowOff>74196</xdr:rowOff>
    </xdr:from>
    <xdr:to>
      <xdr:col>12</xdr:col>
      <xdr:colOff>305876</xdr:colOff>
      <xdr:row>20</xdr:row>
      <xdr:rowOff>76265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9" y="5106571"/>
          <a:ext cx="6742837" cy="206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5.xml"/><Relationship Id="rId6" Type="http://schemas.openxmlformats.org/officeDocument/2006/relationships/revisionLog" Target="revisionLog4.xml"/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BA6EB05-AFBF-4333-B9C1-5EC71E2F2621}" diskRevisions="1" revisionId="27" version="7">
  <header guid="{07511530-AD1D-4725-84B1-499DC2D5D3BF}" dateTime="2022-09-14T07:44:59" maxSheetId="3" userName="Witzke, Leana" r:id="rId3" minRId="5" maxRId="14">
    <sheetIdMap count="2">
      <sheetId val="1"/>
      <sheetId val="2"/>
    </sheetIdMap>
  </header>
  <header guid="{213D0637-093A-4506-9D25-53620D6C9864}" dateTime="2024-09-09T14:29:06" maxSheetId="3" userName="Helmecke, Manuela" r:id="rId4" minRId="15" maxRId="25">
    <sheetIdMap count="2">
      <sheetId val="1"/>
      <sheetId val="2"/>
    </sheetIdMap>
  </header>
  <header guid="{61FDE441-21FD-423A-9234-2215DB334D49}" dateTime="2024-09-09T14:31:21" maxSheetId="3" userName="Helmecke, Manuela" r:id="rId5" minRId="26" maxRId="27">
    <sheetIdMap count="2">
      <sheetId val="1"/>
      <sheetId val="2"/>
    </sheetIdMap>
  </header>
  <header guid="{5A8FE82C-5F39-4504-BC2A-3F356158FECC}" dateTime="2024-09-10T09:06:34" maxSheetId="3" userName="Wilke, Sibylle" r:id="rId6">
    <sheetIdMap count="2">
      <sheetId val="1"/>
      <sheetId val="2"/>
    </sheetIdMap>
  </header>
  <header guid="{8BA6EB05-AFBF-4333-B9C1-5EC71E2F2621}" dateTime="2024-09-10T16:18:45" maxSheetId="3" userName="Wilke, Sibylle" r:id="rId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B1" t="inlineStr">
      <is>
        <t>Trinkwasserverwendung im Haushalt 2021</t>
      </is>
    </oc>
    <nc r="B1" t="inlineStr">
      <is>
        <t>Trinkwasserverwendung im Haushalt 2023</t>
      </is>
    </nc>
  </rcc>
  <rcc rId="16" sId="1">
    <oc r="B3" t="inlineStr">
      <is>
        <t xml:space="preserve">Bundesverband der Energie- und Wasserwirtschaft 2022: BDEW-Wasserstatistik, Trinkwasserverwendung im Haushalt 2021, https://www.bdew.de/service/daten-und-grafiken/trinkwasserverwendung-im-haushalt/ </t>
      </is>
    </oc>
    <nc r="B3" t="inlineStr">
      <is>
        <t>Bundesverband der Energie- und Wasserwirtschaft 2022: BDEW-Wasserstatistik, Trinkwasserverwendung im Haushalt 2023, https://www.bdew.de/service/daten-und-grafiken/trinkwasserverwendung-im-haushalt/</t>
      </is>
    </nc>
  </rcc>
  <rcc rId="17" sId="1">
    <oc r="D18">
      <v>127</v>
    </oc>
    <nc r="D18">
      <v>121</v>
    </nc>
  </rcc>
  <rcc rId="18" sId="1">
    <oc r="B4" t="inlineStr">
      <is>
        <t>Die Daten des BDEW und des Statistischen Bundesamt unterscheiden sich in der Trinkwassernutzung pro Person und Tag/ hier BDEW mit 127 Liter/Person*Tag</t>
      </is>
    </oc>
    <nc r="B4" t="inlineStr">
      <is>
        <t>Die Daten des BDEW und des Statistischen Bundesamt unterscheiden sich in der Trinkwassernutzung pro Person und Tag und den Aktualisierungszeiträumen (hier: BDEW 121 l pro Person pro Tag in 2023; Stand 03/2024)</t>
      </is>
    </nc>
  </rcc>
  <rcc rId="19" sId="1">
    <oc r="D11">
      <f>127*C11</f>
    </oc>
    <nc r="D11">
      <f>121*C11</f>
    </nc>
  </rcc>
  <rcc rId="20" sId="1" odxf="1" dxf="1">
    <oc r="D12">
      <f>127*C12</f>
    </oc>
    <nc r="D12">
      <f>121*C12</f>
    </nc>
    <odxf>
      <fill>
        <patternFill>
          <bgColor rgb="FFE6E6E6"/>
        </patternFill>
      </fill>
    </odxf>
    <ndxf>
      <fill>
        <patternFill>
          <bgColor rgb="FFFFFFFF"/>
        </patternFill>
      </fill>
    </ndxf>
  </rcc>
  <rcc rId="21" sId="1">
    <oc r="D13">
      <f>127*C13</f>
    </oc>
    <nc r="D13">
      <f>121*C13</f>
    </nc>
  </rcc>
  <rcc rId="22" sId="1" odxf="1" dxf="1">
    <oc r="D14">
      <f>127*C14</f>
    </oc>
    <nc r="D14">
      <f>121*C14</f>
    </nc>
    <odxf>
      <fill>
        <patternFill>
          <bgColor rgb="FFE6E6E6"/>
        </patternFill>
      </fill>
    </odxf>
    <ndxf>
      <fill>
        <patternFill>
          <bgColor rgb="FFFFFFFF"/>
        </patternFill>
      </fill>
    </ndxf>
  </rcc>
  <rcc rId="23" sId="1">
    <oc r="D15">
      <f>127*C15</f>
    </oc>
    <nc r="D15">
      <f>121*C15</f>
    </nc>
  </rcc>
  <rcc rId="24" sId="1" odxf="1" dxf="1">
    <oc r="D16">
      <f>127*C16</f>
    </oc>
    <nc r="D16">
      <f>121*C16</f>
    </nc>
    <odxf>
      <fill>
        <patternFill>
          <bgColor rgb="FFE6E6E6"/>
        </patternFill>
      </fill>
    </odxf>
    <ndxf>
      <fill>
        <patternFill>
          <bgColor rgb="FFFFFFFF"/>
        </patternFill>
      </fill>
    </ndxf>
  </rcc>
  <rcc rId="25" sId="1">
    <oc r="D17">
      <f>127*C17</f>
    </oc>
    <nc r="D17">
      <f>121*C17</f>
    </nc>
  </rcc>
  <rfmt sheetId="1" sqref="D12">
    <dxf>
      <fill>
        <patternFill>
          <bgColor rgb="FFE6E6E6"/>
        </patternFill>
      </fill>
    </dxf>
  </rfmt>
  <rfmt sheetId="1" sqref="D14 D16">
    <dxf>
      <fill>
        <patternFill>
          <bgColor rgb="FFE6E6E6"/>
        </patternFill>
      </fill>
    </dxf>
  </rfmt>
  <rcv guid="{386D0EDE-1A6B-446A-A157-9846B3A5C35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>
    <oc r="B3" t="inlineStr">
      <is>
        <t>Bundesverband der Energie- und Wasserwirtschaft 2022: BDEW-Wasserstatistik, Trinkwasserverwendung im Haushalt 2023, https://www.bdew.de/service/daten-und-grafiken/trinkwasserverwendung-im-haushalt/</t>
      </is>
    </oc>
    <nc r="B3" t="inlineStr">
      <is>
        <t>Bundesverband der Energie- und Wasserwirtschaft 2024: BDEW-Wasserstatistik, Trinkwasserverwendung im Haushalt 2023, https://www.bdew.de/service/daten-und-grafiken/trinkwasserverwendung-im-haushalt/</t>
      </is>
    </nc>
  </rcc>
  <rcc rId="27" sId="1">
    <oc r="B4" t="inlineStr">
      <is>
        <t>Die Daten des BDEW und des Statistischen Bundesamt unterscheiden sich in der Trinkwassernutzung pro Person und Tag und den Aktualisierungszeiträumen (hier: BDEW 121 l pro Person pro Tag in 2023; Stand 03/2024)</t>
      </is>
    </oc>
    <nc r="B4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D18">
      <f>SUM(D11:D17)</f>
    </oc>
    <nc r="D18">
      <v>127</v>
    </nc>
  </rcc>
  <rcc rId="6" sId="1">
    <oc r="D11">
      <f>129*C11</f>
    </oc>
    <nc r="D11">
      <f>127*C11</f>
    </nc>
  </rcc>
  <rcc rId="7" sId="1">
    <oc r="D12">
      <f>129*C12</f>
    </oc>
    <nc r="D12">
      <f>127*C12</f>
    </nc>
  </rcc>
  <rcc rId="8" sId="1">
    <oc r="D13">
      <f>129*C13</f>
    </oc>
    <nc r="D13">
      <f>127*C13</f>
    </nc>
  </rcc>
  <rcc rId="9" sId="1">
    <oc r="D14">
      <f>129*C14</f>
    </oc>
    <nc r="D14">
      <f>127*C14</f>
    </nc>
  </rcc>
  <rcc rId="10" sId="1">
    <oc r="D15">
      <f>129*C15</f>
    </oc>
    <nc r="D15">
      <f>127*C15</f>
    </nc>
  </rcc>
  <rcc rId="11" sId="1">
    <oc r="D16">
      <f>129*C16</f>
    </oc>
    <nc r="D16">
      <f>127*C16</f>
    </nc>
  </rcc>
  <rcc rId="12" sId="1">
    <oc r="D17">
      <f>129*C17</f>
    </oc>
    <nc r="D17">
      <f>127*C17</f>
    </nc>
  </rcc>
  <rcc rId="13" sId="1">
    <oc r="B4" t="inlineStr">
      <is>
        <t>Die Daten des BDEW und des Statistischen Bundesamt unterscheiden sich in der Trinkwassernutzung pro Person und Tag/ hier BDEW mit 128 Liter/Person*Tag</t>
      </is>
    </oc>
    <nc r="B4" t="inlineStr">
      <is>
        <t>Die Daten des BDEW und des Statistischen Bundesamt unterscheiden sich in der Trinkwassernutzung pro Person und Tag/ hier BDEW mit 127 Liter/Person*Tag</t>
      </is>
    </nc>
  </rcc>
  <rcc rId="14" sId="1">
    <oc r="B3" t="inlineStr">
      <is>
        <t xml:space="preserve">Bundesverband der Energie- und Wasserwirtschaft 2022: BDEW-Wasserstatistik, Trinkwasserverwendung im Haushalt 2020, https://www.bdew.de/service/daten-und-grafiken/trinkwasserverwendung-im-haushalt/ </t>
      </is>
    </oc>
    <nc r="B3" t="inlineStr">
      <is>
        <t xml:space="preserve">Bundesverband der Energie- und Wasserwirtschaft 2022: BDEW-Wasserstatistik, Trinkwasserverwendung im Haushalt 2021, https://www.bdew.de/service/daten-und-grafiken/trinkwasserverwendung-im-haushalt/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5F24571-7A07-4C63-8996-710C723B0C0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5F24571-7A07-4C63-8996-710C723B0C03}" action="delete"/>
  <rcv guid="{75F24571-7A07-4C63-8996-710C723B0C0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7511530-AD1D-4725-84B1-499DC2D5D3BF}" name="Witzke, Leana" id="-1384275854" dateTime="2022-09-14T07:19:00"/>
</user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4"/>
  <sheetViews>
    <sheetView showGridLines="0" zoomScale="130" zoomScaleNormal="130" workbookViewId="0">
      <selection activeCell="B4" sqref="B4:D4"/>
    </sheetView>
  </sheetViews>
  <sheetFormatPr baseColWidth="10" defaultColWidth="11.42578125" defaultRowHeight="12.75" x14ac:dyDescent="0.2"/>
  <cols>
    <col min="1" max="1" width="18" style="21" bestFit="1" customWidth="1"/>
    <col min="2" max="2" width="32.28515625" style="21" customWidth="1"/>
    <col min="3" max="3" width="24.85546875" style="21" customWidth="1"/>
    <col min="4" max="4" width="28" style="21" customWidth="1"/>
    <col min="5" max="5" width="22.42578125" style="12" customWidth="1"/>
    <col min="6" max="8" width="11.42578125" style="12"/>
    <col min="9" max="16384" width="11.42578125" style="21"/>
  </cols>
  <sheetData>
    <row r="1" spans="1:19" ht="15.95" customHeight="1" x14ac:dyDescent="0.2">
      <c r="A1" s="41" t="s">
        <v>1</v>
      </c>
      <c r="B1" s="53" t="s">
        <v>22</v>
      </c>
      <c r="C1" s="54"/>
      <c r="D1" s="55"/>
    </row>
    <row r="2" spans="1:19" x14ac:dyDescent="0.2">
      <c r="A2" s="41" t="s">
        <v>2</v>
      </c>
      <c r="B2" s="54" t="s">
        <v>21</v>
      </c>
      <c r="C2" s="54"/>
      <c r="D2" s="55"/>
    </row>
    <row r="3" spans="1:19" ht="45.75" customHeight="1" x14ac:dyDescent="0.2">
      <c r="A3" s="41" t="s">
        <v>0</v>
      </c>
      <c r="B3" s="58" t="s">
        <v>23</v>
      </c>
      <c r="C3" s="59"/>
      <c r="D3" s="53"/>
      <c r="S3" s="22" t="str">
        <f>"Quelle: "&amp;Daten!B3</f>
        <v>Quelle: Bundesverband der Energie- und Wasserwirtschaft 2024: BDEW-Wasserstatistik, Trinkwasserverwendung im Haushalt 2023, https://www.bdew.de/service/daten-und-grafiken/trinkwasserverwendung-im-haushalt/</v>
      </c>
    </row>
    <row r="4" spans="1:19" ht="28.15" customHeight="1" x14ac:dyDescent="0.2">
      <c r="A4" s="41" t="s">
        <v>3</v>
      </c>
      <c r="B4" s="58"/>
      <c r="C4" s="59"/>
      <c r="D4" s="53"/>
    </row>
    <row r="5" spans="1:19" x14ac:dyDescent="0.2">
      <c r="A5" s="41" t="s">
        <v>8</v>
      </c>
      <c r="B5" s="54"/>
      <c r="C5" s="54"/>
      <c r="D5" s="55"/>
    </row>
    <row r="6" spans="1:19" x14ac:dyDescent="0.2">
      <c r="A6" s="42" t="s">
        <v>9</v>
      </c>
      <c r="B6" s="56"/>
      <c r="C6" s="56"/>
      <c r="D6" s="57"/>
    </row>
    <row r="10" spans="1:19" x14ac:dyDescent="0.2">
      <c r="B10" s="43" t="s">
        <v>10</v>
      </c>
      <c r="C10" s="44" t="s">
        <v>11</v>
      </c>
      <c r="D10" s="44" t="s">
        <v>20</v>
      </c>
      <c r="H10" s="21"/>
    </row>
    <row r="11" spans="1:19" x14ac:dyDescent="0.2">
      <c r="B11" s="39" t="s">
        <v>13</v>
      </c>
      <c r="C11" s="46">
        <v>0.36</v>
      </c>
      <c r="D11" s="50">
        <f>121*C11</f>
        <v>43.559999999999995</v>
      </c>
      <c r="H11" s="21"/>
    </row>
    <row r="12" spans="1:19" x14ac:dyDescent="0.2">
      <c r="B12" s="40" t="s">
        <v>14</v>
      </c>
      <c r="C12" s="47">
        <v>0.27</v>
      </c>
      <c r="D12" s="51">
        <f t="shared" ref="D12:D17" si="0">121*C12</f>
        <v>32.67</v>
      </c>
      <c r="H12" s="21"/>
    </row>
    <row r="13" spans="1:19" x14ac:dyDescent="0.2">
      <c r="B13" s="39" t="s">
        <v>15</v>
      </c>
      <c r="C13" s="46">
        <v>0.12</v>
      </c>
      <c r="D13" s="50">
        <f t="shared" si="0"/>
        <v>14.52</v>
      </c>
      <c r="H13" s="21"/>
    </row>
    <row r="14" spans="1:19" x14ac:dyDescent="0.2">
      <c r="B14" s="40" t="s">
        <v>16</v>
      </c>
      <c r="C14" s="47">
        <v>0.06</v>
      </c>
      <c r="D14" s="51">
        <f t="shared" si="0"/>
        <v>7.26</v>
      </c>
      <c r="H14" s="21"/>
    </row>
    <row r="15" spans="1:19" x14ac:dyDescent="0.2">
      <c r="B15" s="39" t="s">
        <v>17</v>
      </c>
      <c r="C15" s="46">
        <v>0.06</v>
      </c>
      <c r="D15" s="50">
        <f t="shared" si="0"/>
        <v>7.26</v>
      </c>
      <c r="H15" s="21"/>
    </row>
    <row r="16" spans="1:19" x14ac:dyDescent="0.2">
      <c r="B16" s="40" t="s">
        <v>18</v>
      </c>
      <c r="C16" s="47">
        <v>0.04</v>
      </c>
      <c r="D16" s="51">
        <f t="shared" si="0"/>
        <v>4.84</v>
      </c>
      <c r="H16" s="21"/>
    </row>
    <row r="17" spans="2:8" x14ac:dyDescent="0.2">
      <c r="B17" s="39" t="s">
        <v>19</v>
      </c>
      <c r="C17" s="48">
        <v>0.09</v>
      </c>
      <c r="D17" s="50">
        <f t="shared" si="0"/>
        <v>10.889999999999999</v>
      </c>
      <c r="E17" s="21"/>
      <c r="F17" s="21"/>
      <c r="G17" s="21"/>
      <c r="H17" s="21"/>
    </row>
    <row r="18" spans="2:8" x14ac:dyDescent="0.2">
      <c r="B18" s="43" t="s">
        <v>12</v>
      </c>
      <c r="C18" s="49">
        <f>SUM(C11:C17)</f>
        <v>1.0000000000000002</v>
      </c>
      <c r="D18" s="45">
        <v>121</v>
      </c>
      <c r="E18" s="21"/>
      <c r="F18" s="21"/>
      <c r="G18" s="21"/>
      <c r="H18" s="21"/>
    </row>
    <row r="19" spans="2:8" x14ac:dyDescent="0.2">
      <c r="H19" s="21"/>
    </row>
    <row r="20" spans="2:8" x14ac:dyDescent="0.2">
      <c r="H20" s="21"/>
    </row>
    <row r="21" spans="2:8" x14ac:dyDescent="0.2">
      <c r="H21" s="21"/>
    </row>
    <row r="22" spans="2:8" x14ac:dyDescent="0.2">
      <c r="H22" s="21"/>
    </row>
    <row r="23" spans="2:8" x14ac:dyDescent="0.2">
      <c r="H23" s="21"/>
    </row>
    <row r="24" spans="2:8" x14ac:dyDescent="0.2">
      <c r="D24" s="52"/>
      <c r="H24" s="21"/>
    </row>
  </sheetData>
  <sheetProtection selectLockedCells="1"/>
  <customSheetViews>
    <customSheetView guid="{75F24571-7A07-4C63-8996-710C723B0C03}" scale="130" showGridLines="0">
      <selection activeCell="B4" sqref="B4:D4"/>
      <pageMargins left="0.78740157480314965" right="0.78740157480314965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86D0EDE-1A6B-446A-A157-9846B3A5C35A}" scale="130" showGridLines="0">
      <selection activeCell="H24" sqref="H24"/>
      <pageMargins left="0.78740157480314965" right="0.78740157480314965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6CDDBE02-95AB-446E-A3F5-3B9498391A87}" scale="130" showGridLines="0">
      <selection activeCell="B3" sqref="B3:D3"/>
      <pageMargins left="0.78740157480314965" right="0.78740157480314965" top="0.98425196850393704" bottom="0.98425196850393704" header="0.51181102362204722" footer="0.51181102362204722"/>
      <pageSetup paperSize="9" orientation="landscape" r:id="rId3"/>
      <headerFooter alignWithMargins="0"/>
    </customSheetView>
  </customSheetViews>
  <mergeCells count="6">
    <mergeCell ref="B1:D1"/>
    <mergeCell ref="B5:D5"/>
    <mergeCell ref="B6:D6"/>
    <mergeCell ref="B4:D4"/>
    <mergeCell ref="B3:D3"/>
    <mergeCell ref="B2:D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6.140625" style="1" customWidth="1"/>
    <col min="10" max="10" width="1.7109375" style="1" customWidth="1"/>
    <col min="11" max="11" width="14" style="1" customWidth="1"/>
    <col min="12" max="12" width="1.7109375" style="1" customWidth="1"/>
    <col min="13" max="13" width="9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25" ht="20.25" customHeight="1" x14ac:dyDescent="0.2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2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9"/>
      <c r="Q3" s="14"/>
      <c r="R3" s="15"/>
      <c r="S3" s="20"/>
      <c r="T3" s="15"/>
      <c r="U3" s="15"/>
      <c r="V3" s="20"/>
      <c r="W3" s="15"/>
      <c r="X3" s="15"/>
      <c r="Y3" s="16"/>
    </row>
    <row r="4" spans="1:25" ht="15.95" customHeight="1" x14ac:dyDescent="0.2">
      <c r="A4" s="2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0"/>
      <c r="Q4" s="14"/>
      <c r="R4" s="15"/>
      <c r="S4" s="15"/>
      <c r="T4" s="15"/>
      <c r="U4" s="15"/>
      <c r="V4" s="15"/>
      <c r="W4" s="15"/>
      <c r="X4" s="15"/>
      <c r="Y4" s="16"/>
    </row>
    <row r="5" spans="1:25" ht="7.5" customHeight="1" x14ac:dyDescent="0.2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1"/>
      <c r="Q5" s="14"/>
      <c r="R5" s="15"/>
      <c r="S5" s="15"/>
      <c r="T5" s="15"/>
      <c r="U5" s="15"/>
      <c r="V5" s="15"/>
      <c r="W5" s="15"/>
      <c r="X5" s="15"/>
      <c r="Y5" s="16"/>
    </row>
    <row r="6" spans="1:25" ht="16.5" customHeight="1" x14ac:dyDescent="0.2">
      <c r="A6" s="27"/>
      <c r="C6" s="4"/>
      <c r="M6" s="30"/>
      <c r="Q6" s="14"/>
      <c r="R6" s="15"/>
      <c r="S6" s="15"/>
      <c r="T6" s="15"/>
      <c r="U6" s="15"/>
      <c r="V6" s="15"/>
      <c r="W6" s="15"/>
      <c r="X6" s="15"/>
      <c r="Y6" s="16"/>
    </row>
    <row r="7" spans="1:25" ht="16.5" customHeight="1" x14ac:dyDescent="0.2">
      <c r="A7" s="27"/>
      <c r="C7" s="4"/>
      <c r="M7" s="30"/>
      <c r="Q7" s="14"/>
      <c r="R7" s="15"/>
      <c r="S7" s="15"/>
      <c r="T7" s="15"/>
      <c r="U7" s="15"/>
      <c r="V7" s="15"/>
      <c r="W7" s="15"/>
      <c r="X7" s="15"/>
      <c r="Y7" s="16"/>
    </row>
    <row r="8" spans="1:25" ht="16.5" customHeight="1" x14ac:dyDescent="0.2">
      <c r="A8" s="27"/>
      <c r="C8" s="4"/>
      <c r="M8" s="30"/>
      <c r="Q8" s="14"/>
      <c r="R8" s="15"/>
      <c r="S8" s="15"/>
      <c r="T8" s="15"/>
      <c r="U8" s="15"/>
      <c r="V8" s="15"/>
      <c r="W8" s="15"/>
      <c r="X8" s="15"/>
      <c r="Y8" s="16"/>
    </row>
    <row r="9" spans="1:25" ht="16.5" customHeight="1" x14ac:dyDescent="0.2">
      <c r="A9" s="27"/>
      <c r="C9" s="4"/>
      <c r="M9" s="30"/>
      <c r="Q9" s="14"/>
      <c r="R9" s="15"/>
      <c r="S9" s="15"/>
      <c r="T9" s="15"/>
      <c r="U9" s="15"/>
      <c r="V9" s="15"/>
      <c r="W9" s="15"/>
      <c r="X9" s="15"/>
      <c r="Y9" s="16"/>
    </row>
    <row r="10" spans="1:25" ht="16.5" customHeight="1" x14ac:dyDescent="0.2">
      <c r="A10" s="27"/>
      <c r="C10" s="4"/>
      <c r="M10" s="30"/>
      <c r="Q10" s="14"/>
      <c r="R10" s="15"/>
      <c r="S10" s="15"/>
      <c r="T10" s="15"/>
      <c r="U10" s="15"/>
      <c r="V10" s="15"/>
      <c r="W10" s="15"/>
      <c r="X10" s="15"/>
      <c r="Y10" s="16"/>
    </row>
    <row r="11" spans="1:25" ht="16.5" customHeight="1" x14ac:dyDescent="0.2">
      <c r="A11" s="27"/>
      <c r="C11" s="4"/>
      <c r="M11" s="30"/>
      <c r="Q11" s="14"/>
      <c r="R11" s="20" t="s">
        <v>4</v>
      </c>
      <c r="S11" s="15"/>
      <c r="T11" s="15"/>
      <c r="U11" s="15"/>
      <c r="V11" s="15"/>
      <c r="W11" s="15"/>
      <c r="X11" s="15"/>
      <c r="Y11" s="16"/>
    </row>
    <row r="12" spans="1:25" ht="16.5" customHeight="1" x14ac:dyDescent="0.2">
      <c r="A12" s="27"/>
      <c r="C12" s="4"/>
      <c r="M12" s="30"/>
      <c r="Q12" s="14"/>
      <c r="R12" s="15"/>
      <c r="S12" s="15"/>
      <c r="T12" s="15"/>
      <c r="U12" s="15"/>
      <c r="V12" s="15"/>
      <c r="W12" s="15"/>
      <c r="X12" s="15"/>
      <c r="Y12" s="16"/>
    </row>
    <row r="13" spans="1:25" ht="17.25" customHeight="1" x14ac:dyDescent="0.2">
      <c r="A13" s="27"/>
      <c r="C13" s="4"/>
      <c r="M13" s="30"/>
      <c r="Q13" s="14"/>
      <c r="R13" s="20" t="s">
        <v>5</v>
      </c>
      <c r="S13" s="15"/>
      <c r="T13" s="15"/>
      <c r="U13" s="15"/>
      <c r="V13" s="15"/>
      <c r="W13" s="15"/>
      <c r="X13" s="15"/>
      <c r="Y13" s="16"/>
    </row>
    <row r="14" spans="1:25" ht="16.5" customHeight="1" x14ac:dyDescent="0.2">
      <c r="A14" s="27"/>
      <c r="C14" s="4"/>
      <c r="M14" s="30"/>
      <c r="Q14" s="14"/>
      <c r="R14" s="15"/>
      <c r="S14" s="15"/>
      <c r="T14" s="15"/>
      <c r="U14" s="15"/>
      <c r="V14" s="15"/>
      <c r="W14" s="15"/>
      <c r="X14" s="15"/>
      <c r="Y14" s="16"/>
    </row>
    <row r="15" spans="1:25" ht="16.5" customHeight="1" x14ac:dyDescent="0.2">
      <c r="A15" s="27"/>
      <c r="C15" s="4"/>
      <c r="M15" s="30"/>
      <c r="Q15" s="14"/>
      <c r="R15" s="15"/>
      <c r="S15" s="20" t="s">
        <v>6</v>
      </c>
      <c r="T15" s="15"/>
      <c r="U15" s="15"/>
      <c r="V15" s="20" t="s">
        <v>6</v>
      </c>
      <c r="W15" s="15"/>
      <c r="X15" s="15"/>
      <c r="Y15" s="16"/>
    </row>
    <row r="16" spans="1:25" ht="16.5" customHeight="1" x14ac:dyDescent="0.2">
      <c r="A16" s="27"/>
      <c r="C16" s="4"/>
      <c r="M16" s="30"/>
      <c r="Q16" s="14"/>
      <c r="R16" s="15"/>
      <c r="S16" s="15"/>
      <c r="T16" s="15"/>
      <c r="U16" s="15"/>
      <c r="V16" s="15"/>
      <c r="W16" s="15"/>
      <c r="X16" s="15"/>
      <c r="Y16" s="16"/>
    </row>
    <row r="17" spans="1:25" ht="16.5" customHeight="1" x14ac:dyDescent="0.2">
      <c r="A17" s="27"/>
      <c r="C17" s="4"/>
      <c r="M17" s="30"/>
      <c r="Q17" s="14"/>
      <c r="R17" s="15"/>
      <c r="S17" s="15"/>
      <c r="T17" s="15"/>
      <c r="U17" s="15"/>
      <c r="V17" s="15"/>
      <c r="W17" s="15"/>
      <c r="X17" s="15"/>
      <c r="Y17" s="16"/>
    </row>
    <row r="18" spans="1:25" ht="22.5" customHeight="1" x14ac:dyDescent="0.2">
      <c r="A18" s="27"/>
      <c r="C18" s="4"/>
      <c r="M18" s="30"/>
      <c r="Q18" s="14"/>
      <c r="R18" s="15"/>
      <c r="S18" s="15"/>
      <c r="T18" s="15"/>
      <c r="U18" s="15"/>
      <c r="V18" s="15"/>
      <c r="W18" s="15"/>
      <c r="X18" s="15"/>
      <c r="Y18" s="16"/>
    </row>
    <row r="19" spans="1:25" ht="87" customHeight="1" x14ac:dyDescent="0.2">
      <c r="A19" s="27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32"/>
      <c r="N19" s="9"/>
      <c r="Q19" s="17"/>
      <c r="R19" s="18"/>
      <c r="S19" s="18"/>
      <c r="T19" s="18"/>
      <c r="U19" s="18"/>
      <c r="V19" s="18"/>
      <c r="W19" s="18"/>
      <c r="X19" s="18"/>
      <c r="Y19" s="19"/>
    </row>
    <row r="20" spans="1:25" ht="9" customHeight="1" x14ac:dyDescent="0.2">
      <c r="A20" s="27"/>
      <c r="B20" s="9"/>
      <c r="C20" s="10"/>
      <c r="D20" s="11"/>
      <c r="E20" s="63"/>
      <c r="F20" s="11"/>
      <c r="G20" s="63"/>
      <c r="H20" s="11"/>
      <c r="I20" s="63"/>
      <c r="J20" s="11"/>
      <c r="K20" s="63"/>
      <c r="L20" s="11"/>
      <c r="M20" s="64"/>
      <c r="N20" s="9"/>
    </row>
    <row r="21" spans="1:25" ht="11.25" customHeight="1" x14ac:dyDescent="0.2">
      <c r="A21" s="27"/>
      <c r="B21" s="9"/>
      <c r="C21" s="10"/>
      <c r="D21" s="11"/>
      <c r="E21" s="63"/>
      <c r="F21" s="11"/>
      <c r="G21" s="63"/>
      <c r="H21" s="11"/>
      <c r="I21" s="63"/>
      <c r="J21" s="11"/>
      <c r="K21" s="63"/>
      <c r="L21" s="11"/>
      <c r="M21" s="64"/>
      <c r="N21" s="9"/>
    </row>
    <row r="22" spans="1:25" ht="3.75" customHeight="1" x14ac:dyDescent="0.2">
      <c r="A22" s="27"/>
      <c r="B22" s="9"/>
      <c r="C22" s="10"/>
      <c r="D22" s="11"/>
      <c r="E22" s="23"/>
      <c r="F22" s="11"/>
      <c r="G22" s="23"/>
      <c r="H22" s="11"/>
      <c r="I22" s="23"/>
      <c r="J22" s="11"/>
      <c r="K22" s="23"/>
      <c r="L22" s="11"/>
      <c r="M22" s="33"/>
      <c r="N22" s="9"/>
    </row>
    <row r="23" spans="1:25" ht="22.5" customHeight="1" x14ac:dyDescent="0.2">
      <c r="A23" s="34"/>
      <c r="B23" s="35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8"/>
    </row>
    <row r="24" spans="1:25" ht="21.75" customHeight="1" x14ac:dyDescent="0.2"/>
    <row r="25" spans="1:25" ht="6.75" customHeight="1" x14ac:dyDescent="0.2"/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4.5" customHeight="1" x14ac:dyDescent="0.2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" customHeight="1" x14ac:dyDescent="0.2"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6.75" customHeight="1" x14ac:dyDescent="0.2"/>
    <row r="30" spans="1:25" ht="4.5" customHeight="1" x14ac:dyDescent="0.2">
      <c r="H30" s="3"/>
      <c r="I30" s="3"/>
      <c r="J30" s="3"/>
      <c r="K30" s="3"/>
      <c r="L30" s="3"/>
    </row>
    <row r="31" spans="1:25" ht="18" customHeight="1" x14ac:dyDescent="0.2">
      <c r="B31" s="13"/>
      <c r="C31" s="13"/>
      <c r="D31" s="13"/>
      <c r="E31" s="13"/>
      <c r="F31" s="13"/>
      <c r="G31" s="3"/>
      <c r="H31" s="3"/>
      <c r="I31" s="3"/>
      <c r="J31" s="3"/>
      <c r="K31" s="3"/>
      <c r="L31" s="3"/>
    </row>
    <row r="32" spans="1:25" x14ac:dyDescent="0.2">
      <c r="B32" s="13"/>
      <c r="C32" s="13"/>
      <c r="D32" s="13"/>
      <c r="E32" s="13"/>
      <c r="F32" s="13"/>
      <c r="G32" s="3"/>
      <c r="H32" s="3"/>
      <c r="I32" s="3"/>
      <c r="J32" s="3"/>
      <c r="K32" s="3"/>
      <c r="L32" s="3"/>
    </row>
    <row r="33" spans="2:12" x14ac:dyDescent="0.2">
      <c r="B33" s="13"/>
      <c r="C33" s="13"/>
      <c r="D33" s="13"/>
      <c r="E33" s="13"/>
      <c r="F33" s="13"/>
      <c r="G33" s="3"/>
      <c r="H33" s="3"/>
      <c r="I33" s="3"/>
      <c r="J33" s="3"/>
      <c r="K33" s="3"/>
      <c r="L33" s="3"/>
    </row>
  </sheetData>
  <sheetProtection selectLockedCells="1"/>
  <customSheetViews>
    <customSheetView guid="{75F24571-7A07-4C63-8996-710C723B0C03}" scale="120" showPageBreaks="1" showGridLines="0" fitToPage="1">
      <selection activeCell="P19" sqref="P19"/>
      <pageMargins left="0" right="0" top="0.78740157480314965" bottom="0.78740157480314965" header="0.31496062992125984" footer="0.31496062992125984"/>
      <printOptions horizontalCentered="1"/>
      <pageSetup paperSize="9" scale="68" orientation="landscape" r:id="rId1"/>
    </customSheetView>
    <customSheetView guid="{386D0EDE-1A6B-446A-A157-9846B3A5C35A}" scale="120" showGridLines="0" fitToPage="1">
      <selection activeCell="P19" sqref="P19"/>
      <pageMargins left="0" right="0" top="0.78740157480314965" bottom="0.78740157480314965" header="0.31496062992125984" footer="0.31496062992125984"/>
      <printOptions horizontalCentered="1"/>
      <pageSetup paperSize="9" scale="47" orientation="portrait" r:id="rId2"/>
    </customSheetView>
    <customSheetView guid="{6CDDBE02-95AB-446E-A3F5-3B9498391A87}" scale="120" showGridLines="0" fitToPage="1">
      <selection activeCell="P19" sqref="P19"/>
      <pageMargins left="0" right="0" top="0.78740157480314965" bottom="0.78740157480314965" header="0.31496062992125984" footer="0.31496062992125984"/>
      <printOptions horizontalCentered="1"/>
      <pageSetup paperSize="9" scale="47" orientation="portrait" r:id="rId3"/>
    </customSheetView>
  </customSheetViews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2016-04-29T07:14:03Z</cp:lastPrinted>
  <dcterms:created xsi:type="dcterms:W3CDTF">2010-08-25T11:28:54Z</dcterms:created>
  <dcterms:modified xsi:type="dcterms:W3CDTF">2024-09-10T14:18:45Z</dcterms:modified>
</cp:coreProperties>
</file>