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13_THG-mind-ziele\"/>
    </mc:Choice>
  </mc:AlternateContent>
  <xr:revisionPtr revIDLastSave="0" documentId="13_ncr:1_{649FB30C-8D3F-4B14-A3D5-F17E18832982}" xr6:coauthVersionLast="36" xr6:coauthVersionMax="36" xr10:uidLastSave="{00000000-0000-0000-0000-000000000000}"/>
  <bookViews>
    <workbookView xWindow="0" yWindow="0" windowWidth="28800" windowHeight="1288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OFFSET(Daten!#REF!,0,0,COUNTA(Daten!$B$12:$B$19),-1)</definedName>
    <definedName name="Daten01">OFFSET(Daten!#REF!,0,0,COUNTA(Daten!$C$12:$C$19),-1)</definedName>
    <definedName name="Daten02">OFFSET(Daten!#REF!,0,0,COUNTA(Daten!#REF!),-1)</definedName>
    <definedName name="Daten03">OFFSET(Daten!#REF!,0,0,COUNTA(Daten!$D$12:$D$19),-1)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Daten!$A$1:$AR$22</definedName>
    <definedName name="Print_Area" localSheetId="1">Diagramm!$B$1:$O$21</definedName>
  </definedNames>
  <calcPr calcId="191029"/>
</workbook>
</file>

<file path=xl/calcChain.xml><?xml version="1.0" encoding="utf-8"?>
<calcChain xmlns="http://schemas.openxmlformats.org/spreadsheetml/2006/main">
  <c r="BS3" i="1" l="1"/>
  <c r="CN3" i="1" l="1"/>
  <c r="BD3" i="1"/>
</calcChain>
</file>

<file path=xl/sharedStrings.xml><?xml version="1.0" encoding="utf-8"?>
<sst xmlns="http://schemas.openxmlformats.org/spreadsheetml/2006/main" count="43" uniqueCount="24">
  <si>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</si>
  <si>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</si>
  <si>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</si>
  <si>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</si>
  <si>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</si>
  <si>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</si>
  <si>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</si>
  <si>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</si>
  <si>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</si>
  <si>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</si>
  <si>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Tonnen Kohlendioxid-Äquivalente</t>
  </si>
  <si>
    <t>Sektor des Klimaschutzplanes 2050</t>
  </si>
  <si>
    <t>1 - Energiewirtschaft</t>
  </si>
  <si>
    <t>2 - Industrie</t>
  </si>
  <si>
    <t>3 - Gebäude</t>
  </si>
  <si>
    <t>4 - Verkehr</t>
  </si>
  <si>
    <t>5 - Landwirtschaft</t>
  </si>
  <si>
    <t>6 - Abfallwirtschaft und Sonstiges</t>
  </si>
  <si>
    <t>Inventar</t>
  </si>
  <si>
    <t>Umweltbundesamt: Presse-Information 11/2025 vom 14.03.2025 - Klimaziele bis 2030 erreichbar - Gesetzliches Emissionsbudget wird eingehalten – weiter Handlungsbedarf bei Verkehr, Gebäuden und natürlichen Senken</t>
  </si>
  <si>
    <t>Projektionsdaten 2025</t>
  </si>
  <si>
    <t xml:space="preserve">* Die Aufteilung der Emissionen weicht von der UN-Berichterstattung ab, die Gesamtemissionen sind identisch. </t>
  </si>
  <si>
    <t>in der Abgrenzung der Sektoren des Bundes-Klimaschutzgesetzes*</t>
  </si>
  <si>
    <t xml:space="preserve">Entwicklung der Treibhausgas-Emissionen und Projektionen bis 2030 in Deutschland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</si>
</sst>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\ %"/>
    <numFmt numFmtId="166" formatCode="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9"/>
      <color rgb="FF080808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0" fontId="34" fillId="28" borderId="0" xfId="0" applyFont="1" applyFill="1"/>
    <xf numFmtId="165" fontId="35" fillId="28" borderId="28" xfId="0" applyNumberFormat="1" applyFont="1" applyFill="1" applyBorder="1" applyAlignment="1">
      <alignment horizontal="center" vertical="center" wrapText="1"/>
    </xf>
    <xf numFmtId="165" fontId="35" fillId="29" borderId="28" xfId="0" applyNumberFormat="1" applyFont="1" applyFill="1" applyBorder="1" applyAlignment="1">
      <alignment horizontal="center" vertical="center" wrapText="1"/>
    </xf>
    <xf numFmtId="166" fontId="35" fillId="28" borderId="27" xfId="0" applyNumberFormat="1" applyFont="1" applyFill="1" applyBorder="1" applyAlignment="1">
      <alignment horizontal="center" vertical="center" wrapText="1"/>
    </xf>
    <xf numFmtId="166" fontId="35" fillId="29" borderId="27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30" borderId="13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34" fillId="30" borderId="10" xfId="0" applyFont="1" applyFill="1" applyBorder="1" applyAlignment="1" applyProtection="1">
      <alignment horizontal="left" vertical="center" wrapText="1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005F85"/>
      <color rgb="FF125D86"/>
      <color rgb="FFE6E6E6"/>
      <color rgb="FFD78400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67523922636167E-2"/>
          <c:y val="0.11428745980449298"/>
          <c:w val="0.87588990589321436"/>
          <c:h val="0.65210940509054149"/>
        </c:manualLayout>
      </c:layout>
      <c:lineChart>
        <c:grouping val="standard"/>
        <c:varyColors val="0"/>
        <c:ser>
          <c:idx val="2"/>
          <c:order val="0"/>
          <c:tx>
            <c:strRef>
              <c:f>Daten!$B$12:$C$12</c:f>
              <c:strCache>
                <c:ptCount val="2"/>
                <c:pt idx="0">
                  <c:v>1 - Energiewirtschaft</c:v>
                </c:pt>
                <c:pt idx="1">
                  <c:v>Inventar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(Daten!$D$11:$W$11,Daten!$AF$11:$AR$11)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Daten!$D$12:$AR$12</c15:sqref>
                  </c15:fullRef>
                </c:ext>
              </c:extLst>
              <c:f>(Daten!$D$12:$W$12,Daten!$AF$12:$AR$12)</c:f>
              <c:numCache>
                <c:formatCode>0.0</c:formatCode>
                <c:ptCount val="13"/>
                <c:pt idx="0">
                  <c:v>310.8510664619198</c:v>
                </c:pt>
                <c:pt idx="1">
                  <c:v>258.28302963996083</c:v>
                </c:pt>
                <c:pt idx="2">
                  <c:v>219.03765428068593</c:v>
                </c:pt>
                <c:pt idx="3">
                  <c:v>246.421430453738</c:v>
                </c:pt>
                <c:pt idx="4">
                  <c:v>256.67041825982216</c:v>
                </c:pt>
                <c:pt idx="5">
                  <c:v>202.58241705156237</c:v>
                </c:pt>
                <c:pt idx="6">
                  <c:v>184.99388634258281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F-464D-8F6D-7E05AF7E4EEC}"/>
            </c:ext>
          </c:extLst>
        </c:ser>
        <c:ser>
          <c:idx val="0"/>
          <c:order val="1"/>
          <c:tx>
            <c:strRef>
              <c:f>Daten!$B$20:$C$20</c:f>
              <c:strCache>
                <c:ptCount val="2"/>
                <c:pt idx="0">
                  <c:v>1 - Energiewirtschaft</c:v>
                </c:pt>
                <c:pt idx="1">
                  <c:v>Projektionsdaten 2025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dPt>
            <c:idx val="22"/>
            <c:bubble3D val="0"/>
            <c:spPr>
              <a:ln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0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Daten!$D$20:$AR$20</c15:sqref>
                  </c15:fullRef>
                </c:ext>
              </c:extLst>
              <c:f>(Daten!$D$20:$W$20,Daten!$AF$20:$AR$20)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168.26</c:v>
                </c:pt>
                <c:pt idx="8">
                  <c:v>155.12</c:v>
                </c:pt>
                <c:pt idx="9">
                  <c:v>137.34</c:v>
                </c:pt>
                <c:pt idx="10">
                  <c:v>117.66</c:v>
                </c:pt>
                <c:pt idx="11">
                  <c:v>99.47</c:v>
                </c:pt>
                <c:pt idx="12">
                  <c:v>93.32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E6F-464D-8F6D-7E05AF7E4EEC}"/>
            </c:ext>
          </c:extLst>
        </c:ser>
        <c:ser>
          <c:idx val="1"/>
          <c:order val="2"/>
          <c:tx>
            <c:strRef>
              <c:f>Daten!$B$13:$C$13</c:f>
              <c:strCache>
                <c:ptCount val="2"/>
                <c:pt idx="0">
                  <c:v>2 - Industrie</c:v>
                </c:pt>
                <c:pt idx="1">
                  <c:v>Inventar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(Daten!$D$11:$W$11,Daten!$AF$11:$AR$11)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Daten!$D$13:$AR$13</c15:sqref>
                  </c15:fullRef>
                </c:ext>
              </c:extLst>
              <c:f>(Daten!$D$13:$W$13,Daten!$AF$13:$AR$13)</c:f>
              <c:numCache>
                <c:formatCode>0.0</c:formatCode>
                <c:ptCount val="13"/>
                <c:pt idx="0">
                  <c:v>184.96605950656451</c:v>
                </c:pt>
                <c:pt idx="1">
                  <c:v>179.31832500051271</c:v>
                </c:pt>
                <c:pt idx="2">
                  <c:v>172.5772476282672</c:v>
                </c:pt>
                <c:pt idx="3">
                  <c:v>180.29299681195212</c:v>
                </c:pt>
                <c:pt idx="4">
                  <c:v>164.3651491960417</c:v>
                </c:pt>
                <c:pt idx="5">
                  <c:v>152.92373867221883</c:v>
                </c:pt>
                <c:pt idx="6">
                  <c:v>153.00727310826122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6F-464D-8F6D-7E05AF7E4EEC}"/>
            </c:ext>
          </c:extLst>
        </c:ser>
        <c:ser>
          <c:idx val="7"/>
          <c:order val="3"/>
          <c:tx>
            <c:strRef>
              <c:f>Daten!$B$21:$C$21</c:f>
              <c:strCache>
                <c:ptCount val="2"/>
                <c:pt idx="0">
                  <c:v>2 - Industrie</c:v>
                </c:pt>
                <c:pt idx="1">
                  <c:v>Projektionsdaten 2025</c:v>
                </c:pt>
              </c:strCache>
            </c:strRef>
          </c:tx>
          <c:spPr>
            <a:ln>
              <a:solidFill>
                <a:schemeClr val="accent4"/>
              </a:solidFill>
              <a:prstDash val="sysDot"/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dPt>
            <c:idx val="22"/>
            <c:bubble3D val="0"/>
            <c:spPr>
              <a:ln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1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Daten!$D$21:$AR$21</c15:sqref>
                  </c15:fullRef>
                </c:ext>
              </c:extLst>
              <c:f>(Daten!$D$21:$W$21,Daten!$AF$21:$AR$21)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144.6</c:v>
                </c:pt>
                <c:pt idx="8">
                  <c:v>141.01</c:v>
                </c:pt>
                <c:pt idx="9">
                  <c:v>135.51</c:v>
                </c:pt>
                <c:pt idx="10">
                  <c:v>128.53</c:v>
                </c:pt>
                <c:pt idx="11">
                  <c:v>121.62</c:v>
                </c:pt>
                <c:pt idx="12">
                  <c:v>116.14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5E6F-464D-8F6D-7E05AF7E4EEC}"/>
            </c:ext>
          </c:extLst>
        </c:ser>
        <c:ser>
          <c:idx val="3"/>
          <c:order val="4"/>
          <c:tx>
            <c:strRef>
              <c:f>Daten!$B$14:$C$14</c:f>
              <c:strCache>
                <c:ptCount val="2"/>
                <c:pt idx="0">
                  <c:v>3 - Gebäude</c:v>
                </c:pt>
                <c:pt idx="1">
                  <c:v>Inventar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6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(Daten!$D$11:$W$11,Daten!$AF$11:$AR$11)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Daten!$D$14:$AR$14</c15:sqref>
                  </c15:fullRef>
                </c:ext>
              </c:extLst>
              <c:f>(Daten!$D$14:$W$14,Daten!$AF$14:$AR$14)</c:f>
              <c:numCache>
                <c:formatCode>0.0</c:formatCode>
                <c:ptCount val="13"/>
                <c:pt idx="0">
                  <c:v>116.10950283078863</c:v>
                </c:pt>
                <c:pt idx="1">
                  <c:v>122.2961261778985</c:v>
                </c:pt>
                <c:pt idx="2">
                  <c:v>122.49711358722101</c:v>
                </c:pt>
                <c:pt idx="3">
                  <c:v>119.28678221917644</c:v>
                </c:pt>
                <c:pt idx="4">
                  <c:v>110.51463428514957</c:v>
                </c:pt>
                <c:pt idx="5">
                  <c:v>102.93300019870455</c:v>
                </c:pt>
                <c:pt idx="6">
                  <c:v>100.5362340247776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6F-464D-8F6D-7E05AF7E4EEC}"/>
            </c:ext>
          </c:extLst>
        </c:ser>
        <c:ser>
          <c:idx val="8"/>
          <c:order val="5"/>
          <c:tx>
            <c:strRef>
              <c:f>Daten!$B$22:$C$22</c:f>
              <c:strCache>
                <c:ptCount val="2"/>
                <c:pt idx="0">
                  <c:v>3 - Gebäude</c:v>
                </c:pt>
                <c:pt idx="1">
                  <c:v>Projektionsdaten 2025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circle"/>
            <c:size val="6"/>
            <c:spPr>
              <a:solidFill>
                <a:schemeClr val="tx2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Daten!$D$22:$AR$22</c15:sqref>
                  </c15:fullRef>
                </c:ext>
              </c:extLst>
              <c:f>(Daten!$D$22:$W$22,Daten!$AF$22:$AR$22)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109.42</c:v>
                </c:pt>
                <c:pt idx="8">
                  <c:v>105.59</c:v>
                </c:pt>
                <c:pt idx="9">
                  <c:v>101.56</c:v>
                </c:pt>
                <c:pt idx="10">
                  <c:v>96.13</c:v>
                </c:pt>
                <c:pt idx="11">
                  <c:v>85.11</c:v>
                </c:pt>
                <c:pt idx="12">
                  <c:v>76.86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5E6F-464D-8F6D-7E05AF7E4EEC}"/>
            </c:ext>
          </c:extLst>
        </c:ser>
        <c:ser>
          <c:idx val="4"/>
          <c:order val="6"/>
          <c:tx>
            <c:strRef>
              <c:f>Daten!$B$15:$C$15</c:f>
              <c:strCache>
                <c:ptCount val="2"/>
                <c:pt idx="0">
                  <c:v>4 - Verkehr</c:v>
                </c:pt>
                <c:pt idx="1">
                  <c:v>Inventar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(Daten!$D$11:$W$11,Daten!$AF$11:$AR$11)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Daten!$D$15:$AR$15</c15:sqref>
                  </c15:fullRef>
                </c:ext>
              </c:extLst>
              <c:f>(Daten!$D$15:$W$15,Daten!$AF$15:$AR$15)</c:f>
              <c:numCache>
                <c:formatCode>0.0</c:formatCode>
                <c:ptCount val="13"/>
                <c:pt idx="0">
                  <c:v>165.38061576785373</c:v>
                </c:pt>
                <c:pt idx="1">
                  <c:v>164.32397006995399</c:v>
                </c:pt>
                <c:pt idx="2">
                  <c:v>146.38574268349811</c:v>
                </c:pt>
                <c:pt idx="3">
                  <c:v>144.5990299664432</c:v>
                </c:pt>
                <c:pt idx="4">
                  <c:v>147.69087538349461</c:v>
                </c:pt>
                <c:pt idx="5">
                  <c:v>145.13115862852723</c:v>
                </c:pt>
                <c:pt idx="6">
                  <c:v>143.05476824815369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6F-464D-8F6D-7E05AF7E4EEC}"/>
            </c:ext>
          </c:extLst>
        </c:ser>
        <c:ser>
          <c:idx val="9"/>
          <c:order val="7"/>
          <c:tx>
            <c:strRef>
              <c:f>Daten!$B$23:$C$23</c:f>
              <c:strCache>
                <c:ptCount val="2"/>
                <c:pt idx="0">
                  <c:v>4 - Verkehr</c:v>
                </c:pt>
                <c:pt idx="1">
                  <c:v>Projektionsdaten 2025</c:v>
                </c:pt>
              </c:strCache>
            </c:strRef>
          </c:tx>
          <c:spPr>
            <a:ln>
              <a:solidFill>
                <a:srgbClr val="5EAD35"/>
              </a:solidFill>
              <a:prstDash val="sysDot"/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Daten!$D$23:$AR$23</c15:sqref>
                  </c15:fullRef>
                </c:ext>
              </c:extLst>
              <c:f>(Daten!$D$23:$W$23,Daten!$AF$23:$AR$23)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140.99</c:v>
                </c:pt>
                <c:pt idx="8">
                  <c:v>136.03</c:v>
                </c:pt>
                <c:pt idx="9">
                  <c:v>132.72999999999999</c:v>
                </c:pt>
                <c:pt idx="10">
                  <c:v>125.9</c:v>
                </c:pt>
                <c:pt idx="11">
                  <c:v>120.13</c:v>
                </c:pt>
                <c:pt idx="12">
                  <c:v>115.04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5E6F-464D-8F6D-7E05AF7E4EEC}"/>
            </c:ext>
          </c:extLst>
        </c:ser>
        <c:ser>
          <c:idx val="5"/>
          <c:order val="8"/>
          <c:tx>
            <c:strRef>
              <c:f>Daten!$B$16:$C$16</c:f>
              <c:strCache>
                <c:ptCount val="2"/>
                <c:pt idx="0">
                  <c:v>5 - Landwirtschaft</c:v>
                </c:pt>
                <c:pt idx="1">
                  <c:v>Inventar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6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(Daten!$D$11:$W$11,Daten!$AF$11:$AR$11)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Daten!$D$16:$AR$16</c15:sqref>
                  </c15:fullRef>
                </c:ext>
              </c:extLst>
              <c:f>(Daten!$D$16:$W$16,Daten!$AF$16:$AR$16)</c:f>
              <c:numCache>
                <c:formatCode>0.0</c:formatCode>
                <c:ptCount val="13"/>
                <c:pt idx="0">
                  <c:v>68.419822064311361</c:v>
                </c:pt>
                <c:pt idx="1">
                  <c:v>67.220276792805208</c:v>
                </c:pt>
                <c:pt idx="2">
                  <c:v>66.374140111942722</c:v>
                </c:pt>
                <c:pt idx="3">
                  <c:v>64.911079484091061</c:v>
                </c:pt>
                <c:pt idx="4">
                  <c:v>63.902022380878968</c:v>
                </c:pt>
                <c:pt idx="5">
                  <c:v>62.959986688698208</c:v>
                </c:pt>
                <c:pt idx="6">
                  <c:v>62.110993623271767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6F-464D-8F6D-7E05AF7E4EEC}"/>
            </c:ext>
          </c:extLst>
        </c:ser>
        <c:ser>
          <c:idx val="10"/>
          <c:order val="9"/>
          <c:tx>
            <c:strRef>
              <c:f>Daten!$B$24:$C$24</c:f>
              <c:strCache>
                <c:ptCount val="2"/>
                <c:pt idx="0">
                  <c:v>5 - Landwirtschaft</c:v>
                </c:pt>
                <c:pt idx="1">
                  <c:v>Projektionsdaten 2025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6"/>
            <c:spPr>
              <a:ln>
                <a:solidFill>
                  <a:schemeClr val="bg1"/>
                </a:solidFill>
                <a:prstDash val="sysDot"/>
              </a:ln>
            </c:spPr>
          </c:marker>
          <c:dPt>
            <c:idx val="22"/>
            <c:bubble3D val="0"/>
            <c:spPr>
              <a:ln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3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Daten!$D$24:$AR$24</c15:sqref>
                  </c15:fullRef>
                </c:ext>
              </c:extLst>
              <c:f>(Daten!$D$24:$W$24,Daten!$AF$24:$AR$24)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60.47</c:v>
                </c:pt>
                <c:pt idx="8">
                  <c:v>59.78</c:v>
                </c:pt>
                <c:pt idx="9">
                  <c:v>59.27</c:v>
                </c:pt>
                <c:pt idx="10">
                  <c:v>58.83</c:v>
                </c:pt>
                <c:pt idx="11">
                  <c:v>58.21</c:v>
                </c:pt>
                <c:pt idx="12">
                  <c:v>57.69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5E6F-464D-8F6D-7E05AF7E4EEC}"/>
            </c:ext>
          </c:extLst>
        </c:ser>
        <c:ser>
          <c:idx val="6"/>
          <c:order val="10"/>
          <c:tx>
            <c:strRef>
              <c:f>Daten!$B$17:$C$17</c:f>
              <c:strCache>
                <c:ptCount val="2"/>
                <c:pt idx="0">
                  <c:v>6 - Abfallwirtschaft und Sonstiges</c:v>
                </c:pt>
                <c:pt idx="1">
                  <c:v>Inventar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(Daten!$D$11:$W$11,Daten!$AF$11:$AR$11)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Daten!$D$17:$AR$17</c15:sqref>
                  </c15:fullRef>
                </c:ext>
              </c:extLst>
              <c:f>(Daten!$D$17:$W$17,Daten!$AF$17:$AR$17)</c:f>
              <c:numCache>
                <c:formatCode>0.0</c:formatCode>
                <c:ptCount val="13"/>
                <c:pt idx="0">
                  <c:v>7.1312752606781604</c:v>
                </c:pt>
                <c:pt idx="1">
                  <c:v>6.6063236655840223</c:v>
                </c:pt>
                <c:pt idx="2">
                  <c:v>6.1214434396600081</c:v>
                </c:pt>
                <c:pt idx="3">
                  <c:v>5.9154360453990105</c:v>
                </c:pt>
                <c:pt idx="4">
                  <c:v>5.6496139083900427</c:v>
                </c:pt>
                <c:pt idx="5">
                  <c:v>5.4900232878830186</c:v>
                </c:pt>
                <c:pt idx="6">
                  <c:v>5.355503945398727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6F-464D-8F6D-7E05AF7E4EEC}"/>
            </c:ext>
          </c:extLst>
        </c:ser>
        <c:ser>
          <c:idx val="11"/>
          <c:order val="11"/>
          <c:tx>
            <c:strRef>
              <c:f>Daten!$B$25:$C$25</c:f>
              <c:strCache>
                <c:ptCount val="2"/>
                <c:pt idx="0">
                  <c:v>6 - Abfallwirtschaft und Sonstiges</c:v>
                </c:pt>
                <c:pt idx="1">
                  <c:v>Projektionsdaten 2025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6"/>
            <c:spPr>
              <a:ln>
                <a:solidFill>
                  <a:schemeClr val="bg1"/>
                </a:solidFill>
                <a:prstDash val="sysDot"/>
              </a:ln>
            </c:spPr>
          </c:marker>
          <c:dPt>
            <c:idx val="21"/>
            <c:bubble3D val="0"/>
            <c:spPr>
              <a:ln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4-5E6F-464D-8F6D-7E05AF7E4EEC}"/>
              </c:ext>
            </c:extLst>
          </c:dPt>
          <c:dPt>
            <c:idx val="22"/>
            <c:bubble3D val="0"/>
            <c:spPr>
              <a:ln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5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Daten!$D$25:$AR$25</c15:sqref>
                  </c15:fullRef>
                </c:ext>
              </c:extLst>
              <c:f>(Daten!$D$25:$W$25,Daten!$AF$25:$AR$25)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5.0599999999999996</c:v>
                </c:pt>
                <c:pt idx="8">
                  <c:v>4.9000000000000004</c:v>
                </c:pt>
                <c:pt idx="9">
                  <c:v>4.75</c:v>
                </c:pt>
                <c:pt idx="10">
                  <c:v>4.6100000000000003</c:v>
                </c:pt>
                <c:pt idx="11">
                  <c:v>4.47</c:v>
                </c:pt>
                <c:pt idx="12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5E6F-464D-8F6D-7E05AF7E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730536"/>
        <c:axId val="346419024"/>
      </c:lineChart>
      <c:catAx>
        <c:axId val="3597305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4641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41902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973053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7038273290143376E-2"/>
          <c:y val="0.8301494844835825"/>
          <c:w val="0.79692335318004437"/>
          <c:h val="0.169850571488581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121708</xdr:colOff>
      <xdr:row>25</xdr:row>
      <xdr:rowOff>0</xdr:rowOff>
    </xdr:from>
    <xdr:to>
      <xdr:col>44</xdr:col>
      <xdr:colOff>127000</xdr:colOff>
      <xdr:row>25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17625" y="5969000"/>
          <a:ext cx="98583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213436</xdr:rowOff>
    </xdr:from>
    <xdr:to>
      <xdr:col>13</xdr:col>
      <xdr:colOff>973621</xdr:colOff>
      <xdr:row>19</xdr:row>
      <xdr:rowOff>412749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47628</xdr:colOff>
      <xdr:row>19</xdr:row>
      <xdr:rowOff>446785</xdr:rowOff>
    </xdr:from>
    <xdr:to>
      <xdr:col>6</xdr:col>
      <xdr:colOff>706438</xdr:colOff>
      <xdr:row>19</xdr:row>
      <xdr:rowOff>698501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9878" y="5312473"/>
          <a:ext cx="2484435" cy="251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Die Aufteilung der Emissionen weicht von der UN-Berichterstattung ab, die Gesamtemissionen sind identisch.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141493</xdr:colOff>
      <xdr:row>0</xdr:row>
      <xdr:rowOff>223490</xdr:rowOff>
    </xdr:from>
    <xdr:to>
      <xdr:col>12</xdr:col>
      <xdr:colOff>853797</xdr:colOff>
      <xdr:row>1</xdr:row>
      <xdr:rowOff>252065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493" y="223490"/>
          <a:ext cx="5974867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der Treibhausgas-Emissionen und Projektionen bis 2030 in Deutschland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13</xdr:col>
      <xdr:colOff>763113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52" y="260244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31754</xdr:colOff>
      <xdr:row>19</xdr:row>
      <xdr:rowOff>440274</xdr:rowOff>
    </xdr:from>
    <xdr:to>
      <xdr:col>13</xdr:col>
      <xdr:colOff>794863</xdr:colOff>
      <xdr:row>19</xdr:row>
      <xdr:rowOff>440274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4004" y="5305962"/>
          <a:ext cx="674004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629890</xdr:rowOff>
    </xdr:from>
    <xdr:to>
      <xdr:col>13</xdr:col>
      <xdr:colOff>763113</xdr:colOff>
      <xdr:row>18</xdr:row>
      <xdr:rowOff>629890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254" y="4447828"/>
          <a:ext cx="674004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19305</xdr:colOff>
      <xdr:row>1</xdr:row>
      <xdr:rowOff>229150</xdr:rowOff>
    </xdr:from>
    <xdr:to>
      <xdr:col>10</xdr:col>
      <xdr:colOff>542231</xdr:colOff>
      <xdr:row>2</xdr:row>
      <xdr:rowOff>185498</xdr:rowOff>
    </xdr:to>
    <xdr:sp macro="" textlink="Daten!B2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1555" y="483150"/>
          <a:ext cx="4444051" cy="210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71E6D55-E682-4069-9D6E-10E9C9220DE3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in der Abgrenzung der Sektoren des Bundes-Klimaschutzgesetzes*</a:t>
          </a:fld>
          <a:endParaRPr lang="de-DE" sz="2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333376</xdr:colOff>
      <xdr:row>3</xdr:row>
      <xdr:rowOff>15878</xdr:rowOff>
    </xdr:from>
    <xdr:to>
      <xdr:col>6</xdr:col>
      <xdr:colOff>730251</xdr:colOff>
      <xdr:row>4</xdr:row>
      <xdr:rowOff>27788</xdr:rowOff>
    </xdr:to>
    <xdr:sp macro="" textlink="Daten!B7">
      <xdr:nvSpPr>
        <xdr:cNvPr id="16" name="Textfeld 15">
          <a:extLst>
            <a:ext uri="{FF2B5EF4-FFF2-40B4-BE49-F238E27FC236}">
              <a16:creationId xmlns:a16="http://schemas.microsoft.com/office/drawing/2014/main" id="{40F4BE77-5DFE-422E-90B5-86C22FE77BE0}"/>
            </a:ext>
          </a:extLst>
        </xdr:cNvPr>
        <xdr:cNvSpPr txBox="1"/>
      </xdr:nvSpPr>
      <xdr:spPr>
        <a:xfrm>
          <a:off x="555626" y="762003"/>
          <a:ext cx="2222500" cy="210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AF6FFD3-C420-49F6-AEB9-7471ABCE046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Millionen Tonnen Kohlendioxid-Äquivalente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388938</xdr:colOff>
      <xdr:row>19</xdr:row>
      <xdr:rowOff>452436</xdr:rowOff>
    </xdr:from>
    <xdr:to>
      <xdr:col>13</xdr:col>
      <xdr:colOff>801686</xdr:colOff>
      <xdr:row>19</xdr:row>
      <xdr:rowOff>869595</xdr:rowOff>
    </xdr:to>
    <xdr:sp macro="" textlink="Daten!BS3">
      <xdr:nvSpPr>
        <xdr:cNvPr id="17" name="Textfeld 16">
          <a:extLst>
            <a:ext uri="{FF2B5EF4-FFF2-40B4-BE49-F238E27FC236}">
              <a16:creationId xmlns:a16="http://schemas.microsoft.com/office/drawing/2014/main" id="{023D7CBC-938E-4306-9300-F4A6C9784B77}"/>
            </a:ext>
          </a:extLst>
        </xdr:cNvPr>
        <xdr:cNvSpPr txBox="1"/>
      </xdr:nvSpPr>
      <xdr:spPr>
        <a:xfrm>
          <a:off x="3484563" y="5318124"/>
          <a:ext cx="3516311" cy="417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3FEE3FA9-29D0-4D72-AED2-2FA2E1ECC47B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Umweltbundesamt: Presse-Information 11/2025 vom 14.03.2025 - Klimaziele bis 2030 erreichbar - Gesetzliches Emissionsbudget wird eingehalten – weiter Handlungsbedarf bei Verkehr, Gebäuden und natürlichen Senken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ea typeface="Cambria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47628</xdr:colOff>
      <xdr:row>19</xdr:row>
      <xdr:rowOff>650875</xdr:rowOff>
    </xdr:from>
    <xdr:to>
      <xdr:col>10</xdr:col>
      <xdr:colOff>476254</xdr:colOff>
      <xdr:row>19</xdr:row>
      <xdr:rowOff>944562</xdr:rowOff>
    </xdr:to>
    <xdr:sp macro="" textlink="Daten!B5">
      <xdr:nvSpPr>
        <xdr:cNvPr id="18" name="Textfeld 17">
          <a:extLst>
            <a:ext uri="{FF2B5EF4-FFF2-40B4-BE49-F238E27FC236}">
              <a16:creationId xmlns:a16="http://schemas.microsoft.com/office/drawing/2014/main" id="{A6935F0C-7BDD-4B4A-8577-F4A42626E35E}"/>
            </a:ext>
          </a:extLst>
        </xdr:cNvPr>
        <xdr:cNvSpPr txBox="1"/>
      </xdr:nvSpPr>
      <xdr:spPr>
        <a:xfrm>
          <a:off x="269878" y="5516563"/>
          <a:ext cx="4349751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212E3B1-F131-4BA4-8985-B00676F4C10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 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47628</xdr:colOff>
      <xdr:row>19</xdr:row>
      <xdr:rowOff>849308</xdr:rowOff>
    </xdr:from>
    <xdr:to>
      <xdr:col>10</xdr:col>
      <xdr:colOff>196494</xdr:colOff>
      <xdr:row>20</xdr:row>
      <xdr:rowOff>246058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603B044D-7B28-4F3E-82D1-AE0238FA7536}"/>
            </a:ext>
          </a:extLst>
        </xdr:cNvPr>
        <xdr:cNvSpPr txBox="1"/>
      </xdr:nvSpPr>
      <xdr:spPr>
        <a:xfrm>
          <a:off x="269878" y="5714996"/>
          <a:ext cx="4069991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62E2FD4-9BE4-4C6A-934D-121F9CE439F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 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CN27"/>
  <sheetViews>
    <sheetView showGridLines="0" zoomScale="90" zoomScaleNormal="90" workbookViewId="0">
      <selection activeCell="B3" sqref="B3:AR3"/>
    </sheetView>
  </sheetViews>
  <sheetFormatPr baseColWidth="10" defaultColWidth="11.42578125" defaultRowHeight="12.75" outlineLevelCol="1" x14ac:dyDescent="0.2"/>
  <cols>
    <col min="1" max="1" width="18" style="23" bestFit="1" customWidth="1"/>
    <col min="2" max="2" width="28.28515625" style="23" customWidth="1"/>
    <col min="3" max="3" width="9" style="23" customWidth="1"/>
    <col min="4" max="23" width="5.5703125" style="23" hidden="1" customWidth="1" outlineLevel="1"/>
    <col min="24" max="24" width="5.5703125" style="23" customWidth="1" collapsed="1"/>
    <col min="25" max="31" width="5.5703125" style="23" customWidth="1"/>
    <col min="32" max="44" width="5.140625" style="23" customWidth="1"/>
    <col min="45" max="45" width="5.42578125" style="12" customWidth="1"/>
    <col min="46" max="84" width="5.42578125" style="23" customWidth="1"/>
    <col min="85" max="16384" width="11.42578125" style="23"/>
  </cols>
  <sheetData>
    <row r="1" spans="1:92" x14ac:dyDescent="0.2">
      <c r="A1" s="41" t="s">
        <v>1</v>
      </c>
      <c r="B1" s="48" t="s">
        <v>23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92" ht="15.95" customHeight="1" x14ac:dyDescent="0.2">
      <c r="A2" s="41" t="s">
        <v>2</v>
      </c>
      <c r="B2" s="53" t="s">
        <v>22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pans="1:92" ht="51.75" customHeight="1" x14ac:dyDescent="0.2">
      <c r="A3" s="41" t="s">
        <v>0</v>
      </c>
      <c r="B3" s="52" t="s">
        <v>19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BD3" s="24" t="str">
        <f>"Quelle: "&amp;Daten!B3</f>
        <v>Quelle: Umweltbundesamt: Presse-Information 11/2025 vom 14.03.2025 - Klimaziele bis 2030 erreichbar - Gesetzliches Emissionsbudget wird eingehalten – weiter Handlungsbedarf bei Verkehr, Gebäuden und natürlichen Senken</v>
      </c>
      <c r="BS3" s="23" t="str">
        <f>"Quelle: "&amp;Daten!B3</f>
        <v>Quelle: Umweltbundesamt: Presse-Information 11/2025 vom 14.03.2025 - Klimaziele bis 2030 erreichbar - Gesetzliches Emissionsbudget wird eingehalten – weiter Handlungsbedarf bei Verkehr, Gebäuden und natürlichen Senken</v>
      </c>
      <c r="CN3" s="43" t="str">
        <f>"Quelle: "&amp;Daten!B3</f>
        <v>Quelle: Umweltbundesamt: Presse-Information 11/2025 vom 14.03.2025 - Klimaziele bis 2030 erreichbar - Gesetzliches Emissionsbudget wird eingehalten – weiter Handlungsbedarf bei Verkehr, Gebäuden und natürlichen Senken</v>
      </c>
    </row>
    <row r="4" spans="1:92" ht="33" customHeight="1" x14ac:dyDescent="0.2">
      <c r="A4" s="41" t="s">
        <v>3</v>
      </c>
      <c r="B4" s="48" t="s">
        <v>21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</row>
    <row r="5" spans="1:92" ht="30.75" customHeight="1" x14ac:dyDescent="0.2">
      <c r="A5" s="41" t="s">
        <v>3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</row>
    <row r="6" spans="1:92" ht="30.75" customHeight="1" x14ac:dyDescent="0.2">
      <c r="A6" s="41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1:92" x14ac:dyDescent="0.2">
      <c r="A7" s="41" t="s">
        <v>8</v>
      </c>
      <c r="B7" s="53" t="s">
        <v>10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</row>
    <row r="8" spans="1:92" x14ac:dyDescent="0.2">
      <c r="A8" s="42" t="s">
        <v>9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10" spans="1:92" ht="13.5" x14ac:dyDescent="0.25">
      <c r="A10" s="13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92" ht="27" customHeight="1" x14ac:dyDescent="0.2">
      <c r="A11" s="12"/>
      <c r="B11" s="37" t="s">
        <v>11</v>
      </c>
      <c r="C11" s="38"/>
      <c r="D11" s="38">
        <v>1990</v>
      </c>
      <c r="E11" s="38">
        <v>1991</v>
      </c>
      <c r="F11" s="38">
        <v>1992</v>
      </c>
      <c r="G11" s="38">
        <v>1993</v>
      </c>
      <c r="H11" s="38">
        <v>1994</v>
      </c>
      <c r="I11" s="38">
        <v>1995</v>
      </c>
      <c r="J11" s="38">
        <v>1996</v>
      </c>
      <c r="K11" s="38">
        <v>1997</v>
      </c>
      <c r="L11" s="38">
        <v>1998</v>
      </c>
      <c r="M11" s="38">
        <v>1999</v>
      </c>
      <c r="N11" s="38">
        <v>2000</v>
      </c>
      <c r="O11" s="38">
        <v>2001</v>
      </c>
      <c r="P11" s="38">
        <v>2002</v>
      </c>
      <c r="Q11" s="38">
        <v>2003</v>
      </c>
      <c r="R11" s="38">
        <v>2004</v>
      </c>
      <c r="S11" s="38">
        <v>2005</v>
      </c>
      <c r="T11" s="38">
        <v>2006</v>
      </c>
      <c r="U11" s="38">
        <v>2007</v>
      </c>
      <c r="V11" s="38">
        <v>2008</v>
      </c>
      <c r="W11" s="38">
        <v>2009</v>
      </c>
      <c r="X11" s="38">
        <v>2010</v>
      </c>
      <c r="Y11" s="38">
        <v>2011</v>
      </c>
      <c r="Z11" s="38">
        <v>2012</v>
      </c>
      <c r="AA11" s="38">
        <v>2013</v>
      </c>
      <c r="AB11" s="38">
        <v>2014</v>
      </c>
      <c r="AC11" s="38">
        <v>2015</v>
      </c>
      <c r="AD11" s="38">
        <v>2016</v>
      </c>
      <c r="AE11" s="38">
        <v>2017</v>
      </c>
      <c r="AF11" s="38">
        <v>2018</v>
      </c>
      <c r="AG11" s="38">
        <v>2019</v>
      </c>
      <c r="AH11" s="38">
        <v>2020</v>
      </c>
      <c r="AI11" s="38">
        <v>2021</v>
      </c>
      <c r="AJ11" s="38">
        <v>2022</v>
      </c>
      <c r="AK11" s="38">
        <v>2023</v>
      </c>
      <c r="AL11" s="38">
        <v>2024</v>
      </c>
      <c r="AM11" s="38">
        <v>2025</v>
      </c>
      <c r="AN11" s="38">
        <v>2026</v>
      </c>
      <c r="AO11" s="38">
        <v>2027</v>
      </c>
      <c r="AP11" s="38">
        <v>2028</v>
      </c>
      <c r="AQ11" s="38">
        <v>2029</v>
      </c>
      <c r="AR11" s="38">
        <v>2030</v>
      </c>
    </row>
    <row r="12" spans="1:92" ht="18" customHeight="1" x14ac:dyDescent="0.2">
      <c r="A12" s="14"/>
      <c r="B12" s="39" t="s">
        <v>12</v>
      </c>
      <c r="C12" s="44" t="s">
        <v>18</v>
      </c>
      <c r="D12" s="46">
        <v>474.59891637075685</v>
      </c>
      <c r="E12" s="46">
        <v>459.76259480193175</v>
      </c>
      <c r="F12" s="46">
        <v>435.48307089766217</v>
      </c>
      <c r="G12" s="46">
        <v>425.71554935534476</v>
      </c>
      <c r="H12" s="46">
        <v>419.8008492496412</v>
      </c>
      <c r="I12" s="46">
        <v>406.70278974157117</v>
      </c>
      <c r="J12" s="46">
        <v>412.63643387238699</v>
      </c>
      <c r="K12" s="46">
        <v>390.79548491071091</v>
      </c>
      <c r="L12" s="46">
        <v>390.72630317053438</v>
      </c>
      <c r="M12" s="46">
        <v>379.75064738744271</v>
      </c>
      <c r="N12" s="46">
        <v>390.61538654278036</v>
      </c>
      <c r="O12" s="46">
        <v>400.6005135352388</v>
      </c>
      <c r="P12" s="46">
        <v>400.71476561563856</v>
      </c>
      <c r="Q12" s="46">
        <v>412.65421800677444</v>
      </c>
      <c r="R12" s="46">
        <v>407.34718157448708</v>
      </c>
      <c r="S12" s="46">
        <v>400.39299606628401</v>
      </c>
      <c r="T12" s="46">
        <v>400.81525186082939</v>
      </c>
      <c r="U12" s="46">
        <v>405.63526305888695</v>
      </c>
      <c r="V12" s="46">
        <v>384.45756017948207</v>
      </c>
      <c r="W12" s="46">
        <v>357.42646495022814</v>
      </c>
      <c r="X12" s="46">
        <v>371.26498191710624</v>
      </c>
      <c r="Y12" s="46">
        <v>366.50255547433602</v>
      </c>
      <c r="Z12" s="46">
        <v>378.47574244147756</v>
      </c>
      <c r="AA12" s="46">
        <v>382.23237582395615</v>
      </c>
      <c r="AB12" s="46">
        <v>361.46021790185375</v>
      </c>
      <c r="AC12" s="46">
        <v>349.25954881792507</v>
      </c>
      <c r="AD12" s="46">
        <v>344.40716458016357</v>
      </c>
      <c r="AE12" s="46">
        <v>324.59928341566319</v>
      </c>
      <c r="AF12" s="46">
        <v>310.8510664619198</v>
      </c>
      <c r="AG12" s="46">
        <v>258.28302963996083</v>
      </c>
      <c r="AH12" s="46">
        <v>219.03765428068593</v>
      </c>
      <c r="AI12" s="46">
        <v>246.421430453738</v>
      </c>
      <c r="AJ12" s="46">
        <v>256.67041825982216</v>
      </c>
      <c r="AK12" s="46">
        <v>202.58241705156237</v>
      </c>
      <c r="AL12" s="46">
        <v>184.99388634258281</v>
      </c>
      <c r="AM12" s="46" t="e">
        <v>#N/A</v>
      </c>
      <c r="AN12" s="46" t="e">
        <v>#N/A</v>
      </c>
      <c r="AO12" s="46" t="e">
        <v>#N/A</v>
      </c>
      <c r="AP12" s="46" t="e">
        <v>#N/A</v>
      </c>
      <c r="AQ12" s="46" t="e">
        <v>#N/A</v>
      </c>
      <c r="AR12" s="46" t="e">
        <v>#N/A</v>
      </c>
      <c r="AS12" s="23"/>
    </row>
    <row r="13" spans="1:92" ht="18" customHeight="1" x14ac:dyDescent="0.2">
      <c r="A13" s="14"/>
      <c r="B13" s="40" t="s">
        <v>13</v>
      </c>
      <c r="C13" s="45" t="s">
        <v>18</v>
      </c>
      <c r="D13" s="47">
        <v>278.90002819007134</v>
      </c>
      <c r="E13" s="47">
        <v>253.70736924198587</v>
      </c>
      <c r="F13" s="47">
        <v>243.06849657648638</v>
      </c>
      <c r="G13" s="47">
        <v>233.36923049160586</v>
      </c>
      <c r="H13" s="47">
        <v>237.14780467865657</v>
      </c>
      <c r="I13" s="47">
        <v>238.9057705067182</v>
      </c>
      <c r="J13" s="47">
        <v>227.76099168678451</v>
      </c>
      <c r="K13" s="47">
        <v>232.35532592407756</v>
      </c>
      <c r="L13" s="47">
        <v>215.34777090512495</v>
      </c>
      <c r="M13" s="47">
        <v>205.29578712190187</v>
      </c>
      <c r="N13" s="47">
        <v>204.88558275810604</v>
      </c>
      <c r="O13" s="47">
        <v>194.20111019981195</v>
      </c>
      <c r="P13" s="47">
        <v>191.92439346875187</v>
      </c>
      <c r="Q13" s="47">
        <v>192.70253954996465</v>
      </c>
      <c r="R13" s="47">
        <v>193.52996718808663</v>
      </c>
      <c r="S13" s="47">
        <v>187.50245150180331</v>
      </c>
      <c r="T13" s="47">
        <v>192.5467430533146</v>
      </c>
      <c r="U13" s="47">
        <v>201.25332242127374</v>
      </c>
      <c r="V13" s="47">
        <v>197.78688835952201</v>
      </c>
      <c r="W13" s="47">
        <v>172.73749992430504</v>
      </c>
      <c r="X13" s="47">
        <v>185.2681402580109</v>
      </c>
      <c r="Y13" s="47">
        <v>183.20989578026479</v>
      </c>
      <c r="Z13" s="47">
        <v>178.06639683773511</v>
      </c>
      <c r="AA13" s="47">
        <v>178.30820067735647</v>
      </c>
      <c r="AB13" s="47">
        <v>177.34736893333542</v>
      </c>
      <c r="AC13" s="47">
        <v>184.92413095053968</v>
      </c>
      <c r="AD13" s="47">
        <v>188.60236907126583</v>
      </c>
      <c r="AE13" s="47">
        <v>194.29308995749543</v>
      </c>
      <c r="AF13" s="47">
        <v>184.96605950656451</v>
      </c>
      <c r="AG13" s="47">
        <v>179.31832500051271</v>
      </c>
      <c r="AH13" s="47">
        <v>172.5772476282672</v>
      </c>
      <c r="AI13" s="47">
        <v>180.29299681195212</v>
      </c>
      <c r="AJ13" s="47">
        <v>164.3651491960417</v>
      </c>
      <c r="AK13" s="47">
        <v>152.92373867221883</v>
      </c>
      <c r="AL13" s="47">
        <v>153.00727310826122</v>
      </c>
      <c r="AM13" s="47" t="e">
        <v>#N/A</v>
      </c>
      <c r="AN13" s="47" t="e">
        <v>#N/A</v>
      </c>
      <c r="AO13" s="47" t="e">
        <v>#N/A</v>
      </c>
      <c r="AP13" s="47" t="e">
        <v>#N/A</v>
      </c>
      <c r="AQ13" s="47" t="e">
        <v>#N/A</v>
      </c>
      <c r="AR13" s="47" t="e">
        <v>#N/A</v>
      </c>
      <c r="AS13" s="23"/>
    </row>
    <row r="14" spans="1:92" ht="18" customHeight="1" x14ac:dyDescent="0.2">
      <c r="A14" s="14"/>
      <c r="B14" s="39" t="s">
        <v>14</v>
      </c>
      <c r="C14" s="44" t="s">
        <v>18</v>
      </c>
      <c r="D14" s="46">
        <v>210.11303367251091</v>
      </c>
      <c r="E14" s="46">
        <v>208.52811698885117</v>
      </c>
      <c r="F14" s="46">
        <v>190.48163537358749</v>
      </c>
      <c r="G14" s="46">
        <v>197.20191069165276</v>
      </c>
      <c r="H14" s="46">
        <v>186.43733610524896</v>
      </c>
      <c r="I14" s="46">
        <v>187.90866965501118</v>
      </c>
      <c r="J14" s="46">
        <v>211.13349116762552</v>
      </c>
      <c r="K14" s="46">
        <v>197.89827018991247</v>
      </c>
      <c r="L14" s="46">
        <v>189.75802520596346</v>
      </c>
      <c r="M14" s="46">
        <v>173.05323529313418</v>
      </c>
      <c r="N14" s="46">
        <v>167.02553961036043</v>
      </c>
      <c r="O14" s="46">
        <v>187.31356009992172</v>
      </c>
      <c r="P14" s="46">
        <v>174.3146492844202</v>
      </c>
      <c r="Q14" s="46">
        <v>166.96915448493499</v>
      </c>
      <c r="R14" s="46">
        <v>156.36686509463212</v>
      </c>
      <c r="S14" s="46">
        <v>153.95020785638684</v>
      </c>
      <c r="T14" s="46">
        <v>162.29520759682646</v>
      </c>
      <c r="U14" s="46">
        <v>126.08719800448016</v>
      </c>
      <c r="V14" s="46">
        <v>151.76519569893432</v>
      </c>
      <c r="W14" s="46">
        <v>139.06974770149503</v>
      </c>
      <c r="X14" s="46">
        <v>142.92851365286131</v>
      </c>
      <c r="Y14" s="46">
        <v>124.65843921430061</v>
      </c>
      <c r="Z14" s="46">
        <v>130.37442588095729</v>
      </c>
      <c r="AA14" s="46">
        <v>139.12219253354851</v>
      </c>
      <c r="AB14" s="46">
        <v>120.30190849155996</v>
      </c>
      <c r="AC14" s="46">
        <v>126.26455671364519</v>
      </c>
      <c r="AD14" s="46">
        <v>121.55034033853188</v>
      </c>
      <c r="AE14" s="46">
        <v>121.18388477130449</v>
      </c>
      <c r="AF14" s="46">
        <v>116.10950283078863</v>
      </c>
      <c r="AG14" s="46">
        <v>122.2961261778985</v>
      </c>
      <c r="AH14" s="46">
        <v>122.49711358722101</v>
      </c>
      <c r="AI14" s="46">
        <v>119.28678221917644</v>
      </c>
      <c r="AJ14" s="46">
        <v>110.51463428514957</v>
      </c>
      <c r="AK14" s="46">
        <v>102.93300019870455</v>
      </c>
      <c r="AL14" s="46">
        <v>100.5362340247776</v>
      </c>
      <c r="AM14" s="46" t="e">
        <v>#N/A</v>
      </c>
      <c r="AN14" s="46" t="e">
        <v>#N/A</v>
      </c>
      <c r="AO14" s="46" t="e">
        <v>#N/A</v>
      </c>
      <c r="AP14" s="46" t="e">
        <v>#N/A</v>
      </c>
      <c r="AQ14" s="46" t="e">
        <v>#N/A</v>
      </c>
      <c r="AR14" s="46" t="e">
        <v>#N/A</v>
      </c>
      <c r="AS14" s="23"/>
    </row>
    <row r="15" spans="1:92" ht="18" customHeight="1" x14ac:dyDescent="0.2">
      <c r="A15" s="14"/>
      <c r="B15" s="40" t="s">
        <v>15</v>
      </c>
      <c r="C15" s="45" t="s">
        <v>18</v>
      </c>
      <c r="D15" s="47">
        <v>163.27537105767203</v>
      </c>
      <c r="E15" s="47">
        <v>166.23069342576395</v>
      </c>
      <c r="F15" s="47">
        <v>172.10367611823924</v>
      </c>
      <c r="G15" s="47">
        <v>176.43246914495944</v>
      </c>
      <c r="H15" s="47">
        <v>172.40391048475252</v>
      </c>
      <c r="I15" s="47">
        <v>176.0713430046759</v>
      </c>
      <c r="J15" s="47">
        <v>175.6573548096751</v>
      </c>
      <c r="K15" s="47">
        <v>176.07157822386944</v>
      </c>
      <c r="L15" s="47">
        <v>179.34443929816101</v>
      </c>
      <c r="M15" s="47">
        <v>184.4564986451561</v>
      </c>
      <c r="N15" s="47">
        <v>180.50438348458914</v>
      </c>
      <c r="O15" s="47">
        <v>176.63705213567189</v>
      </c>
      <c r="P15" s="47">
        <v>174.13079381336794</v>
      </c>
      <c r="Q15" s="47">
        <v>167.79836298663716</v>
      </c>
      <c r="R15" s="47">
        <v>167.38557294033365</v>
      </c>
      <c r="S15" s="47">
        <v>159.38132149048749</v>
      </c>
      <c r="T15" s="47">
        <v>155.41774795605502</v>
      </c>
      <c r="U15" s="47">
        <v>152.55579158249569</v>
      </c>
      <c r="V15" s="47">
        <v>152.18999093925149</v>
      </c>
      <c r="W15" s="47">
        <v>151.57847551300986</v>
      </c>
      <c r="X15" s="47">
        <v>150.44803738609025</v>
      </c>
      <c r="Y15" s="47">
        <v>152.30480216643753</v>
      </c>
      <c r="Z15" s="47">
        <v>150.6384825724468</v>
      </c>
      <c r="AA15" s="47">
        <v>154.6795985445481</v>
      </c>
      <c r="AB15" s="47">
        <v>153.84991630543107</v>
      </c>
      <c r="AC15" s="47">
        <v>161.6785006892035</v>
      </c>
      <c r="AD15" s="47">
        <v>163.80348932129445</v>
      </c>
      <c r="AE15" s="47">
        <v>165.17619340534688</v>
      </c>
      <c r="AF15" s="47">
        <v>165.38061576785373</v>
      </c>
      <c r="AG15" s="47">
        <v>164.32397006995399</v>
      </c>
      <c r="AH15" s="47">
        <v>146.38574268349811</v>
      </c>
      <c r="AI15" s="47">
        <v>144.5990299664432</v>
      </c>
      <c r="AJ15" s="47">
        <v>147.69087538349461</v>
      </c>
      <c r="AK15" s="47">
        <v>145.13115862852723</v>
      </c>
      <c r="AL15" s="47">
        <v>143.05476824815369</v>
      </c>
      <c r="AM15" s="47" t="e">
        <v>#N/A</v>
      </c>
      <c r="AN15" s="47" t="e">
        <v>#N/A</v>
      </c>
      <c r="AO15" s="47" t="e">
        <v>#N/A</v>
      </c>
      <c r="AP15" s="47" t="e">
        <v>#N/A</v>
      </c>
      <c r="AQ15" s="47" t="e">
        <v>#N/A</v>
      </c>
      <c r="AR15" s="47" t="e">
        <v>#N/A</v>
      </c>
      <c r="AS15" s="23"/>
    </row>
    <row r="16" spans="1:92" ht="18" customHeight="1" x14ac:dyDescent="0.2">
      <c r="A16" s="14"/>
      <c r="B16" s="39" t="s">
        <v>16</v>
      </c>
      <c r="C16" s="44" t="s">
        <v>18</v>
      </c>
      <c r="D16" s="46">
        <v>83.128541007888032</v>
      </c>
      <c r="E16" s="46">
        <v>74.227591774367511</v>
      </c>
      <c r="F16" s="46">
        <v>71.416753258012065</v>
      </c>
      <c r="G16" s="46">
        <v>70.937410086243517</v>
      </c>
      <c r="H16" s="46">
        <v>70.510834878803635</v>
      </c>
      <c r="I16" s="46">
        <v>70.936257393595056</v>
      </c>
      <c r="J16" s="46">
        <v>72.41868433558048</v>
      </c>
      <c r="K16" s="46">
        <v>70.234349322358341</v>
      </c>
      <c r="L16" s="46">
        <v>70.197333403533179</v>
      </c>
      <c r="M16" s="46">
        <v>70.446684636617078</v>
      </c>
      <c r="N16" s="46">
        <v>68.911374425458277</v>
      </c>
      <c r="O16" s="46">
        <v>69.908862427216121</v>
      </c>
      <c r="P16" s="46">
        <v>67.462648391073046</v>
      </c>
      <c r="Q16" s="46">
        <v>66.566598711758928</v>
      </c>
      <c r="R16" s="46">
        <v>65.543534893474302</v>
      </c>
      <c r="S16" s="46">
        <v>65.30632208367625</v>
      </c>
      <c r="T16" s="46">
        <v>64.438996969358371</v>
      </c>
      <c r="U16" s="46">
        <v>64.46529174439452</v>
      </c>
      <c r="V16" s="46">
        <v>65.296632064288858</v>
      </c>
      <c r="W16" s="46">
        <v>65.425106271257576</v>
      </c>
      <c r="X16" s="46">
        <v>65.812244879608784</v>
      </c>
      <c r="Y16" s="46">
        <v>66.325189609818167</v>
      </c>
      <c r="Z16" s="46">
        <v>66.461151750212025</v>
      </c>
      <c r="AA16" s="46">
        <v>67.446154474401069</v>
      </c>
      <c r="AB16" s="46">
        <v>68.8670541509765</v>
      </c>
      <c r="AC16" s="46">
        <v>68.815265774603219</v>
      </c>
      <c r="AD16" s="46">
        <v>68.443733218658124</v>
      </c>
      <c r="AE16" s="46">
        <v>67.06516661185907</v>
      </c>
      <c r="AF16" s="46">
        <v>68.419822064311361</v>
      </c>
      <c r="AG16" s="46">
        <v>67.220276792805208</v>
      </c>
      <c r="AH16" s="46">
        <v>66.374140111942722</v>
      </c>
      <c r="AI16" s="46">
        <v>64.911079484091061</v>
      </c>
      <c r="AJ16" s="46">
        <v>63.902022380878968</v>
      </c>
      <c r="AK16" s="46">
        <v>62.959986688698208</v>
      </c>
      <c r="AL16" s="46">
        <v>62.110993623271767</v>
      </c>
      <c r="AM16" s="46" t="e">
        <v>#N/A</v>
      </c>
      <c r="AN16" s="46" t="e">
        <v>#N/A</v>
      </c>
      <c r="AO16" s="46" t="e">
        <v>#N/A</v>
      </c>
      <c r="AP16" s="46" t="e">
        <v>#N/A</v>
      </c>
      <c r="AQ16" s="46" t="e">
        <v>#N/A</v>
      </c>
      <c r="AR16" s="46" t="e">
        <v>#N/A</v>
      </c>
      <c r="AS16" s="23"/>
    </row>
    <row r="17" spans="1:45" ht="18" customHeight="1" x14ac:dyDescent="0.2">
      <c r="A17" s="14"/>
      <c r="B17" s="40" t="s">
        <v>17</v>
      </c>
      <c r="C17" s="45" t="s">
        <v>18</v>
      </c>
      <c r="D17" s="47">
        <v>41.20889137482699</v>
      </c>
      <c r="E17" s="47">
        <v>42.608213558871</v>
      </c>
      <c r="F17" s="47">
        <v>43.072002693926883</v>
      </c>
      <c r="G17" s="47">
        <v>42.650102233899929</v>
      </c>
      <c r="H17" s="47">
        <v>41.491835456927163</v>
      </c>
      <c r="I17" s="47">
        <v>40.135977340023878</v>
      </c>
      <c r="J17" s="47">
        <v>38.261993832476115</v>
      </c>
      <c r="K17" s="47">
        <v>34.832352216245319</v>
      </c>
      <c r="L17" s="47">
        <v>32.230180063358929</v>
      </c>
      <c r="M17" s="47">
        <v>30.177978352510159</v>
      </c>
      <c r="N17" s="47">
        <v>28.249563894666316</v>
      </c>
      <c r="O17" s="47">
        <v>26.207974692807323</v>
      </c>
      <c r="P17" s="47">
        <v>24.490612994145966</v>
      </c>
      <c r="Q17" s="47">
        <v>22.699140236249402</v>
      </c>
      <c r="R17" s="47">
        <v>20.118018914445486</v>
      </c>
      <c r="S17" s="47">
        <v>18.453671508897539</v>
      </c>
      <c r="T17" s="47">
        <v>16.383414104228866</v>
      </c>
      <c r="U17" s="47">
        <v>14.868193774533303</v>
      </c>
      <c r="V17" s="47">
        <v>13.478051136572473</v>
      </c>
      <c r="W17" s="47">
        <v>12.098710307760811</v>
      </c>
      <c r="X17" s="47">
        <v>12.189834586127695</v>
      </c>
      <c r="Y17" s="47">
        <v>11.307302215102903</v>
      </c>
      <c r="Z17" s="47">
        <v>10.481547300875869</v>
      </c>
      <c r="AA17" s="47">
        <v>9.6859322005636894</v>
      </c>
      <c r="AB17" s="47">
        <v>9.0605980759625186</v>
      </c>
      <c r="AC17" s="47">
        <v>8.4418273972392068</v>
      </c>
      <c r="AD17" s="47">
        <v>7.902798452640484</v>
      </c>
      <c r="AE17" s="47">
        <v>7.5242893886743341</v>
      </c>
      <c r="AF17" s="47">
        <v>7.1312752606781604</v>
      </c>
      <c r="AG17" s="47">
        <v>6.6063236655840223</v>
      </c>
      <c r="AH17" s="47">
        <v>6.1214434396600081</v>
      </c>
      <c r="AI17" s="47">
        <v>5.9154360453990105</v>
      </c>
      <c r="AJ17" s="47">
        <v>5.6496139083900427</v>
      </c>
      <c r="AK17" s="47">
        <v>5.4900232878830186</v>
      </c>
      <c r="AL17" s="47">
        <v>5.355503945398727</v>
      </c>
      <c r="AM17" s="47" t="e">
        <v>#N/A</v>
      </c>
      <c r="AN17" s="47" t="e">
        <v>#N/A</v>
      </c>
      <c r="AO17" s="47" t="e">
        <v>#N/A</v>
      </c>
      <c r="AP17" s="47" t="e">
        <v>#N/A</v>
      </c>
      <c r="AQ17" s="47" t="e">
        <v>#N/A</v>
      </c>
      <c r="AR17" s="47" t="e">
        <v>#N/A</v>
      </c>
      <c r="AS17" s="23"/>
    </row>
    <row r="18" spans="1:45" ht="18" customHeight="1" x14ac:dyDescent="0.2">
      <c r="A18" s="14"/>
      <c r="B18" s="39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23"/>
    </row>
    <row r="19" spans="1:45" ht="18" customHeight="1" x14ac:dyDescent="0.2">
      <c r="A19" s="14"/>
      <c r="B19" s="40"/>
      <c r="C19" s="4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23"/>
    </row>
    <row r="20" spans="1:45" ht="18" customHeight="1" x14ac:dyDescent="0.2">
      <c r="A20" s="14"/>
      <c r="B20" s="39" t="s">
        <v>12</v>
      </c>
      <c r="C20" s="44" t="s">
        <v>20</v>
      </c>
      <c r="D20" s="46" t="e">
        <v>#N/A</v>
      </c>
      <c r="E20" s="46" t="e">
        <v>#N/A</v>
      </c>
      <c r="F20" s="46" t="e">
        <v>#N/A</v>
      </c>
      <c r="G20" s="46" t="e">
        <v>#N/A</v>
      </c>
      <c r="H20" s="46" t="e">
        <v>#N/A</v>
      </c>
      <c r="I20" s="46" t="e">
        <v>#N/A</v>
      </c>
      <c r="J20" s="46" t="e">
        <v>#N/A</v>
      </c>
      <c r="K20" s="46" t="e">
        <v>#N/A</v>
      </c>
      <c r="L20" s="46" t="e">
        <v>#N/A</v>
      </c>
      <c r="M20" s="46" t="e">
        <v>#N/A</v>
      </c>
      <c r="N20" s="46" t="e">
        <v>#N/A</v>
      </c>
      <c r="O20" s="46" t="e">
        <v>#N/A</v>
      </c>
      <c r="P20" s="46" t="e">
        <v>#N/A</v>
      </c>
      <c r="Q20" s="46" t="e">
        <v>#N/A</v>
      </c>
      <c r="R20" s="46" t="e">
        <v>#N/A</v>
      </c>
      <c r="S20" s="46" t="e">
        <v>#N/A</v>
      </c>
      <c r="T20" s="46" t="e">
        <v>#N/A</v>
      </c>
      <c r="U20" s="46" t="e">
        <v>#N/A</v>
      </c>
      <c r="V20" s="46" t="e">
        <v>#N/A</v>
      </c>
      <c r="W20" s="46" t="e">
        <v>#N/A</v>
      </c>
      <c r="X20" s="46" t="e">
        <v>#N/A</v>
      </c>
      <c r="Y20" s="46" t="e">
        <v>#N/A</v>
      </c>
      <c r="Z20" s="46" t="e">
        <v>#N/A</v>
      </c>
      <c r="AA20" s="46" t="e">
        <v>#N/A</v>
      </c>
      <c r="AB20" s="46" t="e">
        <v>#N/A</v>
      </c>
      <c r="AC20" s="46" t="e">
        <v>#N/A</v>
      </c>
      <c r="AD20" s="46" t="e">
        <v>#N/A</v>
      </c>
      <c r="AE20" s="46" t="e">
        <v>#N/A</v>
      </c>
      <c r="AF20" s="46" t="e">
        <v>#N/A</v>
      </c>
      <c r="AG20" s="46" t="e">
        <v>#N/A</v>
      </c>
      <c r="AH20" s="46" t="e">
        <v>#N/A</v>
      </c>
      <c r="AI20" s="46" t="e">
        <v>#N/A</v>
      </c>
      <c r="AJ20" s="46" t="e">
        <v>#N/A</v>
      </c>
      <c r="AK20" s="46" t="e">
        <v>#N/A</v>
      </c>
      <c r="AL20" s="46" t="e">
        <v>#N/A</v>
      </c>
      <c r="AM20" s="46">
        <v>168.26</v>
      </c>
      <c r="AN20" s="46">
        <v>155.12</v>
      </c>
      <c r="AO20" s="46">
        <v>137.34</v>
      </c>
      <c r="AP20" s="46">
        <v>117.66</v>
      </c>
      <c r="AQ20" s="46">
        <v>99.47</v>
      </c>
      <c r="AR20" s="46">
        <v>93.32</v>
      </c>
      <c r="AS20" s="23"/>
    </row>
    <row r="21" spans="1:45" ht="18" customHeight="1" x14ac:dyDescent="0.2">
      <c r="B21" s="40" t="s">
        <v>13</v>
      </c>
      <c r="C21" s="45" t="s">
        <v>20</v>
      </c>
      <c r="D21" s="47" t="e">
        <v>#N/A</v>
      </c>
      <c r="E21" s="47" t="e">
        <v>#N/A</v>
      </c>
      <c r="F21" s="47" t="e">
        <v>#N/A</v>
      </c>
      <c r="G21" s="47" t="e">
        <v>#N/A</v>
      </c>
      <c r="H21" s="47" t="e">
        <v>#N/A</v>
      </c>
      <c r="I21" s="47" t="e">
        <v>#N/A</v>
      </c>
      <c r="J21" s="47" t="e">
        <v>#N/A</v>
      </c>
      <c r="K21" s="47" t="e">
        <v>#N/A</v>
      </c>
      <c r="L21" s="47" t="e">
        <v>#N/A</v>
      </c>
      <c r="M21" s="47" t="e">
        <v>#N/A</v>
      </c>
      <c r="N21" s="47" t="e">
        <v>#N/A</v>
      </c>
      <c r="O21" s="47" t="e">
        <v>#N/A</v>
      </c>
      <c r="P21" s="47" t="e">
        <v>#N/A</v>
      </c>
      <c r="Q21" s="47" t="e">
        <v>#N/A</v>
      </c>
      <c r="R21" s="47" t="e">
        <v>#N/A</v>
      </c>
      <c r="S21" s="47" t="e">
        <v>#N/A</v>
      </c>
      <c r="T21" s="47" t="e">
        <v>#N/A</v>
      </c>
      <c r="U21" s="47" t="e">
        <v>#N/A</v>
      </c>
      <c r="V21" s="47" t="e">
        <v>#N/A</v>
      </c>
      <c r="W21" s="47" t="e">
        <v>#N/A</v>
      </c>
      <c r="X21" s="47" t="e">
        <v>#N/A</v>
      </c>
      <c r="Y21" s="47" t="e">
        <v>#N/A</v>
      </c>
      <c r="Z21" s="47" t="e">
        <v>#N/A</v>
      </c>
      <c r="AA21" s="47" t="e">
        <v>#N/A</v>
      </c>
      <c r="AB21" s="47" t="e">
        <v>#N/A</v>
      </c>
      <c r="AC21" s="47" t="e">
        <v>#N/A</v>
      </c>
      <c r="AD21" s="47" t="e">
        <v>#N/A</v>
      </c>
      <c r="AE21" s="47" t="e">
        <v>#N/A</v>
      </c>
      <c r="AF21" s="47" t="e">
        <v>#N/A</v>
      </c>
      <c r="AG21" s="47" t="e">
        <v>#N/A</v>
      </c>
      <c r="AH21" s="47" t="e">
        <v>#N/A</v>
      </c>
      <c r="AI21" s="47" t="e">
        <v>#N/A</v>
      </c>
      <c r="AJ21" s="47" t="e">
        <v>#N/A</v>
      </c>
      <c r="AK21" s="47" t="e">
        <v>#N/A</v>
      </c>
      <c r="AL21" s="47" t="e">
        <v>#N/A</v>
      </c>
      <c r="AM21" s="47">
        <v>144.6</v>
      </c>
      <c r="AN21" s="47">
        <v>141.01</v>
      </c>
      <c r="AO21" s="47">
        <v>135.51</v>
      </c>
      <c r="AP21" s="47">
        <v>128.53</v>
      </c>
      <c r="AQ21" s="47">
        <v>121.62</v>
      </c>
      <c r="AR21" s="47">
        <v>116.14</v>
      </c>
      <c r="AS21" s="23"/>
    </row>
    <row r="22" spans="1:45" ht="18" customHeight="1" x14ac:dyDescent="0.2">
      <c r="B22" s="39" t="s">
        <v>14</v>
      </c>
      <c r="C22" s="44" t="s">
        <v>20</v>
      </c>
      <c r="D22" s="46" t="e">
        <v>#N/A</v>
      </c>
      <c r="E22" s="46" t="e">
        <v>#N/A</v>
      </c>
      <c r="F22" s="46" t="e">
        <v>#N/A</v>
      </c>
      <c r="G22" s="46" t="e">
        <v>#N/A</v>
      </c>
      <c r="H22" s="46" t="e">
        <v>#N/A</v>
      </c>
      <c r="I22" s="46" t="e">
        <v>#N/A</v>
      </c>
      <c r="J22" s="46" t="e">
        <v>#N/A</v>
      </c>
      <c r="K22" s="46" t="e">
        <v>#N/A</v>
      </c>
      <c r="L22" s="46" t="e">
        <v>#N/A</v>
      </c>
      <c r="M22" s="46" t="e">
        <v>#N/A</v>
      </c>
      <c r="N22" s="46" t="e">
        <v>#N/A</v>
      </c>
      <c r="O22" s="46" t="e">
        <v>#N/A</v>
      </c>
      <c r="P22" s="46" t="e">
        <v>#N/A</v>
      </c>
      <c r="Q22" s="46" t="e">
        <v>#N/A</v>
      </c>
      <c r="R22" s="46" t="e">
        <v>#N/A</v>
      </c>
      <c r="S22" s="46" t="e">
        <v>#N/A</v>
      </c>
      <c r="T22" s="46" t="e">
        <v>#N/A</v>
      </c>
      <c r="U22" s="46" t="e">
        <v>#N/A</v>
      </c>
      <c r="V22" s="46" t="e">
        <v>#N/A</v>
      </c>
      <c r="W22" s="46" t="e">
        <v>#N/A</v>
      </c>
      <c r="X22" s="46" t="e">
        <v>#N/A</v>
      </c>
      <c r="Y22" s="46" t="e">
        <v>#N/A</v>
      </c>
      <c r="Z22" s="46" t="e">
        <v>#N/A</v>
      </c>
      <c r="AA22" s="46" t="e">
        <v>#N/A</v>
      </c>
      <c r="AB22" s="46" t="e">
        <v>#N/A</v>
      </c>
      <c r="AC22" s="46" t="e">
        <v>#N/A</v>
      </c>
      <c r="AD22" s="46" t="e">
        <v>#N/A</v>
      </c>
      <c r="AE22" s="46" t="e">
        <v>#N/A</v>
      </c>
      <c r="AF22" s="46" t="e">
        <v>#N/A</v>
      </c>
      <c r="AG22" s="46" t="e">
        <v>#N/A</v>
      </c>
      <c r="AH22" s="46" t="e">
        <v>#N/A</v>
      </c>
      <c r="AI22" s="46" t="e">
        <v>#N/A</v>
      </c>
      <c r="AJ22" s="46" t="e">
        <v>#N/A</v>
      </c>
      <c r="AK22" s="46" t="e">
        <v>#N/A</v>
      </c>
      <c r="AL22" s="46" t="e">
        <v>#N/A</v>
      </c>
      <c r="AM22" s="46">
        <v>109.42</v>
      </c>
      <c r="AN22" s="46">
        <v>105.59</v>
      </c>
      <c r="AO22" s="46">
        <v>101.56</v>
      </c>
      <c r="AP22" s="46">
        <v>96.13</v>
      </c>
      <c r="AQ22" s="46">
        <v>85.11</v>
      </c>
      <c r="AR22" s="46">
        <v>76.86</v>
      </c>
      <c r="AS22" s="23"/>
    </row>
    <row r="23" spans="1:45" ht="18" customHeight="1" x14ac:dyDescent="0.2">
      <c r="B23" s="40" t="s">
        <v>15</v>
      </c>
      <c r="C23" s="45" t="s">
        <v>20</v>
      </c>
      <c r="D23" s="47" t="e">
        <v>#N/A</v>
      </c>
      <c r="E23" s="47" t="e">
        <v>#N/A</v>
      </c>
      <c r="F23" s="47" t="e">
        <v>#N/A</v>
      </c>
      <c r="G23" s="47" t="e">
        <v>#N/A</v>
      </c>
      <c r="H23" s="47" t="e">
        <v>#N/A</v>
      </c>
      <c r="I23" s="47" t="e">
        <v>#N/A</v>
      </c>
      <c r="J23" s="47" t="e">
        <v>#N/A</v>
      </c>
      <c r="K23" s="47" t="e">
        <v>#N/A</v>
      </c>
      <c r="L23" s="47" t="e">
        <v>#N/A</v>
      </c>
      <c r="M23" s="47" t="e">
        <v>#N/A</v>
      </c>
      <c r="N23" s="47" t="e">
        <v>#N/A</v>
      </c>
      <c r="O23" s="47" t="e">
        <v>#N/A</v>
      </c>
      <c r="P23" s="47" t="e">
        <v>#N/A</v>
      </c>
      <c r="Q23" s="47" t="e">
        <v>#N/A</v>
      </c>
      <c r="R23" s="47" t="e">
        <v>#N/A</v>
      </c>
      <c r="S23" s="47" t="e">
        <v>#N/A</v>
      </c>
      <c r="T23" s="47" t="e">
        <v>#N/A</v>
      </c>
      <c r="U23" s="47" t="e">
        <v>#N/A</v>
      </c>
      <c r="V23" s="47" t="e">
        <v>#N/A</v>
      </c>
      <c r="W23" s="47" t="e">
        <v>#N/A</v>
      </c>
      <c r="X23" s="47" t="e">
        <v>#N/A</v>
      </c>
      <c r="Y23" s="47" t="e">
        <v>#N/A</v>
      </c>
      <c r="Z23" s="47" t="e">
        <v>#N/A</v>
      </c>
      <c r="AA23" s="47" t="e">
        <v>#N/A</v>
      </c>
      <c r="AB23" s="47" t="e">
        <v>#N/A</v>
      </c>
      <c r="AC23" s="47" t="e">
        <v>#N/A</v>
      </c>
      <c r="AD23" s="47" t="e">
        <v>#N/A</v>
      </c>
      <c r="AE23" s="47" t="e">
        <v>#N/A</v>
      </c>
      <c r="AF23" s="47" t="e">
        <v>#N/A</v>
      </c>
      <c r="AG23" s="47" t="e">
        <v>#N/A</v>
      </c>
      <c r="AH23" s="47" t="e">
        <v>#N/A</v>
      </c>
      <c r="AI23" s="47" t="e">
        <v>#N/A</v>
      </c>
      <c r="AJ23" s="47" t="e">
        <v>#N/A</v>
      </c>
      <c r="AK23" s="47" t="e">
        <v>#N/A</v>
      </c>
      <c r="AL23" s="47" t="e">
        <v>#N/A</v>
      </c>
      <c r="AM23" s="47">
        <v>140.99</v>
      </c>
      <c r="AN23" s="47">
        <v>136.03</v>
      </c>
      <c r="AO23" s="47">
        <v>132.72999999999999</v>
      </c>
      <c r="AP23" s="47">
        <v>125.9</v>
      </c>
      <c r="AQ23" s="47">
        <v>120.13</v>
      </c>
      <c r="AR23" s="47">
        <v>115.04</v>
      </c>
      <c r="AS23" s="23"/>
    </row>
    <row r="24" spans="1:45" ht="18" customHeight="1" x14ac:dyDescent="0.2">
      <c r="B24" s="39" t="s">
        <v>16</v>
      </c>
      <c r="C24" s="44" t="s">
        <v>20</v>
      </c>
      <c r="D24" s="46" t="e">
        <v>#N/A</v>
      </c>
      <c r="E24" s="46" t="e">
        <v>#N/A</v>
      </c>
      <c r="F24" s="46" t="e">
        <v>#N/A</v>
      </c>
      <c r="G24" s="46" t="e">
        <v>#N/A</v>
      </c>
      <c r="H24" s="46" t="e">
        <v>#N/A</v>
      </c>
      <c r="I24" s="46" t="e">
        <v>#N/A</v>
      </c>
      <c r="J24" s="46" t="e">
        <v>#N/A</v>
      </c>
      <c r="K24" s="46" t="e">
        <v>#N/A</v>
      </c>
      <c r="L24" s="46" t="e">
        <v>#N/A</v>
      </c>
      <c r="M24" s="46" t="e">
        <v>#N/A</v>
      </c>
      <c r="N24" s="46" t="e">
        <v>#N/A</v>
      </c>
      <c r="O24" s="46" t="e">
        <v>#N/A</v>
      </c>
      <c r="P24" s="46" t="e">
        <v>#N/A</v>
      </c>
      <c r="Q24" s="46" t="e">
        <v>#N/A</v>
      </c>
      <c r="R24" s="46" t="e">
        <v>#N/A</v>
      </c>
      <c r="S24" s="46" t="e">
        <v>#N/A</v>
      </c>
      <c r="T24" s="46" t="e">
        <v>#N/A</v>
      </c>
      <c r="U24" s="46" t="e">
        <v>#N/A</v>
      </c>
      <c r="V24" s="46" t="e">
        <v>#N/A</v>
      </c>
      <c r="W24" s="46" t="e">
        <v>#N/A</v>
      </c>
      <c r="X24" s="46" t="e">
        <v>#N/A</v>
      </c>
      <c r="Y24" s="46" t="e">
        <v>#N/A</v>
      </c>
      <c r="Z24" s="46" t="e">
        <v>#N/A</v>
      </c>
      <c r="AA24" s="46" t="e">
        <v>#N/A</v>
      </c>
      <c r="AB24" s="46" t="e">
        <v>#N/A</v>
      </c>
      <c r="AC24" s="46" t="e">
        <v>#N/A</v>
      </c>
      <c r="AD24" s="46" t="e">
        <v>#N/A</v>
      </c>
      <c r="AE24" s="46" t="e">
        <v>#N/A</v>
      </c>
      <c r="AF24" s="46" t="e">
        <v>#N/A</v>
      </c>
      <c r="AG24" s="46" t="e">
        <v>#N/A</v>
      </c>
      <c r="AH24" s="46" t="e">
        <v>#N/A</v>
      </c>
      <c r="AI24" s="46" t="e">
        <v>#N/A</v>
      </c>
      <c r="AJ24" s="46" t="e">
        <v>#N/A</v>
      </c>
      <c r="AK24" s="46" t="e">
        <v>#N/A</v>
      </c>
      <c r="AL24" s="46" t="e">
        <v>#N/A</v>
      </c>
      <c r="AM24" s="46">
        <v>60.47</v>
      </c>
      <c r="AN24" s="46">
        <v>59.78</v>
      </c>
      <c r="AO24" s="46">
        <v>59.27</v>
      </c>
      <c r="AP24" s="46">
        <v>58.83</v>
      </c>
      <c r="AQ24" s="46">
        <v>58.21</v>
      </c>
      <c r="AR24" s="46">
        <v>57.69</v>
      </c>
      <c r="AS24" s="23"/>
    </row>
    <row r="25" spans="1:45" ht="18" customHeight="1" x14ac:dyDescent="0.2">
      <c r="B25" s="40" t="s">
        <v>17</v>
      </c>
      <c r="C25" s="45" t="s">
        <v>20</v>
      </c>
      <c r="D25" s="47" t="e">
        <v>#N/A</v>
      </c>
      <c r="E25" s="47" t="e">
        <v>#N/A</v>
      </c>
      <c r="F25" s="47" t="e">
        <v>#N/A</v>
      </c>
      <c r="G25" s="47" t="e">
        <v>#N/A</v>
      </c>
      <c r="H25" s="47" t="e">
        <v>#N/A</v>
      </c>
      <c r="I25" s="47" t="e">
        <v>#N/A</v>
      </c>
      <c r="J25" s="47" t="e">
        <v>#N/A</v>
      </c>
      <c r="K25" s="47" t="e">
        <v>#N/A</v>
      </c>
      <c r="L25" s="47" t="e">
        <v>#N/A</v>
      </c>
      <c r="M25" s="47" t="e">
        <v>#N/A</v>
      </c>
      <c r="N25" s="47" t="e">
        <v>#N/A</v>
      </c>
      <c r="O25" s="47" t="e">
        <v>#N/A</v>
      </c>
      <c r="P25" s="47" t="e">
        <v>#N/A</v>
      </c>
      <c r="Q25" s="47" t="e">
        <v>#N/A</v>
      </c>
      <c r="R25" s="47" t="e">
        <v>#N/A</v>
      </c>
      <c r="S25" s="47" t="e">
        <v>#N/A</v>
      </c>
      <c r="T25" s="47" t="e">
        <v>#N/A</v>
      </c>
      <c r="U25" s="47" t="e">
        <v>#N/A</v>
      </c>
      <c r="V25" s="47" t="e">
        <v>#N/A</v>
      </c>
      <c r="W25" s="47" t="e">
        <v>#N/A</v>
      </c>
      <c r="X25" s="47" t="e">
        <v>#N/A</v>
      </c>
      <c r="Y25" s="47" t="e">
        <v>#N/A</v>
      </c>
      <c r="Z25" s="47" t="e">
        <v>#N/A</v>
      </c>
      <c r="AA25" s="47" t="e">
        <v>#N/A</v>
      </c>
      <c r="AB25" s="47" t="e">
        <v>#N/A</v>
      </c>
      <c r="AC25" s="47" t="e">
        <v>#N/A</v>
      </c>
      <c r="AD25" s="47" t="e">
        <v>#N/A</v>
      </c>
      <c r="AE25" s="47" t="e">
        <v>#N/A</v>
      </c>
      <c r="AF25" s="47" t="e">
        <v>#N/A</v>
      </c>
      <c r="AG25" s="47" t="e">
        <v>#N/A</v>
      </c>
      <c r="AH25" s="47" t="e">
        <v>#N/A</v>
      </c>
      <c r="AI25" s="47" t="e">
        <v>#N/A</v>
      </c>
      <c r="AJ25" s="47" t="e">
        <v>#N/A</v>
      </c>
      <c r="AK25" s="47" t="e">
        <v>#N/A</v>
      </c>
      <c r="AL25" s="47" t="e">
        <v>#N/A</v>
      </c>
      <c r="AM25" s="47">
        <v>5.0599999999999996</v>
      </c>
      <c r="AN25" s="47">
        <v>4.9000000000000004</v>
      </c>
      <c r="AO25" s="47">
        <v>4.75</v>
      </c>
      <c r="AP25" s="47">
        <v>4.6100000000000003</v>
      </c>
      <c r="AQ25" s="47">
        <v>4.47</v>
      </c>
      <c r="AR25" s="47">
        <v>4.3499999999999996</v>
      </c>
      <c r="AS25" s="23"/>
    </row>
    <row r="26" spans="1:45" ht="18" customHeight="1" x14ac:dyDescent="0.2"/>
    <row r="27" spans="1:45" ht="18" customHeight="1" x14ac:dyDescent="0.2"/>
  </sheetData>
  <sheetProtection selectLockedCells="1"/>
  <mergeCells count="8">
    <mergeCell ref="B1:AR1"/>
    <mergeCell ref="B8:AR8"/>
    <mergeCell ref="B4:AR4"/>
    <mergeCell ref="B3:AR3"/>
    <mergeCell ref="B7:AR7"/>
    <mergeCell ref="B2:AR2"/>
    <mergeCell ref="B6:AR6"/>
    <mergeCell ref="B5:AR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sqref="A1:N20"/>
    </sheetView>
  </sheetViews>
  <sheetFormatPr baseColWidth="10" defaultRowHeight="12.75" x14ac:dyDescent="0.2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140625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 x14ac:dyDescent="0.2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 x14ac:dyDescent="0.3">
      <c r="A3" s="2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0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 x14ac:dyDescent="0.2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 x14ac:dyDescent="0.2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 x14ac:dyDescent="0.2">
      <c r="A6" s="29"/>
      <c r="C6" s="4"/>
      <c r="N6" s="30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 x14ac:dyDescent="0.2">
      <c r="A7" s="29"/>
      <c r="C7" s="4"/>
      <c r="N7" s="30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 x14ac:dyDescent="0.2">
      <c r="A8" s="29"/>
      <c r="C8" s="4"/>
      <c r="N8" s="30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 x14ac:dyDescent="0.2">
      <c r="A9" s="29"/>
      <c r="C9" s="4"/>
      <c r="N9" s="30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 x14ac:dyDescent="0.2">
      <c r="A10" s="29"/>
      <c r="C10" s="4"/>
      <c r="N10" s="30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 x14ac:dyDescent="0.2">
      <c r="A11" s="29"/>
      <c r="C11" s="4"/>
      <c r="N11" s="30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 x14ac:dyDescent="0.2">
      <c r="A12" s="29"/>
      <c r="C12" s="4"/>
      <c r="N12" s="30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 x14ac:dyDescent="0.2">
      <c r="A13" s="29"/>
      <c r="C13" s="4"/>
      <c r="N13" s="30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 x14ac:dyDescent="0.2">
      <c r="A14" s="29"/>
      <c r="C14" s="4"/>
      <c r="N14" s="30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 x14ac:dyDescent="0.2">
      <c r="A15" s="29"/>
      <c r="C15" s="4"/>
      <c r="N15" s="30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 x14ac:dyDescent="0.2">
      <c r="A16" s="29"/>
      <c r="C16" s="4"/>
      <c r="N16" s="30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 x14ac:dyDescent="0.2">
      <c r="A17" s="29"/>
      <c r="C17" s="4"/>
      <c r="N17" s="30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 x14ac:dyDescent="0.2">
      <c r="A18" s="29"/>
      <c r="C18" s="4"/>
      <c r="N18" s="30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2.5" customHeight="1" x14ac:dyDescent="0.2">
      <c r="A19" s="2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1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75.75" customHeight="1" x14ac:dyDescent="0.2">
      <c r="A20" s="32"/>
      <c r="B20" s="3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3"/>
      <c r="N20" s="36"/>
    </row>
    <row r="21" spans="1:25" ht="21.75" customHeight="1" x14ac:dyDescent="0.2"/>
    <row r="22" spans="1:25" ht="6.75" customHeight="1" x14ac:dyDescent="0.2"/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5"/>
      <c r="C27" s="15"/>
      <c r="D27" s="15"/>
      <c r="E27" s="15"/>
      <c r="F27" s="15"/>
      <c r="G27" s="3"/>
      <c r="H27" s="3"/>
      <c r="I27" s="3"/>
      <c r="J27" s="3"/>
      <c r="K27" s="3"/>
      <c r="L27" s="3"/>
    </row>
    <row r="28" spans="1:25" x14ac:dyDescent="0.2">
      <c r="B28" s="15"/>
      <c r="C28" s="15"/>
      <c r="D28" s="15"/>
      <c r="E28" s="15"/>
      <c r="F28" s="15"/>
      <c r="G28" s="3"/>
      <c r="H28" s="3"/>
      <c r="I28" s="3"/>
      <c r="J28" s="3"/>
      <c r="K28" s="3"/>
      <c r="L28" s="3"/>
    </row>
    <row r="29" spans="1:25" x14ac:dyDescent="0.2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2761E087D874B83A2321A412A2D01" ma:contentTypeVersion="2" ma:contentTypeDescription="Ein neues Dokument erstellen." ma:contentTypeScope="" ma:versionID="7b49e0cbd1e2bdae3da837932cd2f221">
  <xsd:schema xmlns:xsd="http://www.w3.org/2001/XMLSchema" xmlns:xs="http://www.w3.org/2001/XMLSchema" xmlns:p="http://schemas.microsoft.com/office/2006/metadata/properties" xmlns:ns2="11952feb-85a4-4494-82d7-b257769ef372" targetNamespace="http://schemas.microsoft.com/office/2006/metadata/properties" ma:root="true" ma:fieldsID="667c90a18f892d72d8d204ebc32efa3a" ns2:_="">
    <xsd:import namespace="11952feb-85a4-4494-82d7-b257769ef3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52feb-85a4-4494-82d7-b257769ef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AE806-34F6-40EB-8014-4A5364D5B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7EC6B-7E32-4EF1-BC6A-D61C0509AEFB}">
  <ds:schemaRefs>
    <ds:schemaRef ds:uri="11952feb-85a4-4494-82d7-b257769ef37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C23688-D83A-4467-9421-9B2F2687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52feb-85a4-4494-82d7-b257769e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2016-11-10T09:05:45Z</cp:lastPrinted>
  <dcterms:created xsi:type="dcterms:W3CDTF">2010-08-25T11:28:54Z</dcterms:created>
  <dcterms:modified xsi:type="dcterms:W3CDTF">2025-04-22T08:56:12Z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0x0101004AC2761E087D874B83A2321A412A2D01</vt:lpwstr>
  </property>
</Properties>
</file>