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-15" yWindow="-15" windowWidth="25260" windowHeight="6060" tabRatio="802" activeTab="1"/>
  </bookViews>
  <sheets>
    <sheet name="Daten" sheetId="1" r:id="rId1"/>
    <sheet name="Diagramm" sheetId="6" r:id="rId2"/>
  </sheets>
  <externalReferences>
    <externalReference r:id="rId3"/>
  </externalReferences>
  <definedNames>
    <definedName name="Beschriftung">OFFSET(Daten!$B$10,0,0,COUNTA(Daten!$B$10:$B$49),-1)</definedName>
    <definedName name="Daten01">OFFSET(Daten!$C$10,0,0,COUNTA(Daten!$C$10:$C$49),-1)</definedName>
    <definedName name="Daten02">OFFSET(Daten!$D$10,0,0,COUNTA(Daten!$D$10:$D$49),-1)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Diagramm!$B$1:$O$31</definedName>
  </definedNames>
  <calcPr calcId="125725"/>
</workbook>
</file>

<file path=xl/calcChain.xml><?xml version="1.0" encoding="utf-8"?>
<calcChain xmlns="http://schemas.openxmlformats.org/spreadsheetml/2006/main">
  <c r="D52" i="1"/>
  <c r="C52"/>
  <c r="D50"/>
  <c r="C50"/>
  <c r="D47" l="1"/>
  <c r="C47"/>
  <c r="D45"/>
  <c r="C45"/>
  <c r="D48"/>
  <c r="C48"/>
  <c r="D46"/>
  <c r="C46"/>
  <c r="D17"/>
  <c r="C17"/>
  <c r="D15"/>
  <c r="C15"/>
  <c r="D13"/>
  <c r="C13"/>
  <c r="D11"/>
  <c r="C11"/>
  <c r="S3"/>
</calcChain>
</file>

<file path=xl/sharedStrings.xml><?xml version="1.0" encoding="utf-8"?>
<sst xmlns="http://schemas.openxmlformats.org/spreadsheetml/2006/main" count="21" uniqueCount="19">
  <si>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</si>
  <si>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</si>
  <si>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</si>
  <si>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</si>
  <si>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</si>
  <si>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</si>
  <si>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</si>
  <si>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</si>
  <si>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</si>
  <si>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</si>
  <si>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Bundesamt für Seeschifffahrt und Hydrographie 2013; S.Weigelt-Krenz</t>
  </si>
  <si>
    <t>Mittlere Phosphatkonzentration, Salzgehalt=30 in µmol/L</t>
  </si>
  <si>
    <t>Mittlere Nitratkonzentration, Salzgehalt=30 in µmol/L</t>
  </si>
  <si>
    <t>DIP Fehlerindikatoren</t>
  </si>
  <si>
    <t>DIN Fehlerindikatoren</t>
  </si>
  <si>
    <t>OSPAR-Zielwert</t>
  </si>
  <si>
    <t>DIN (gelöste anorganische Stickstoffverbindungen)</t>
  </si>
  <si>
    <t>Phosphat</t>
  </si>
  <si>
    <t>DIN- und Phosphatkonzentrationen und Standardabweichungen im Winter in der Deutschen Bucht im Vergleich mit den OSPAR-Zielwerten</t>
  </si>
</sst>
</file>

<file path=xl/styles.xml><?xml version="1.0" encoding="utf-8"?>
<styleSheet xmlns="http://schemas.openxmlformats.org/spreadsheetml/2006/main">
  <numFmts count="3">
    <numFmt numFmtId="164" formatCode="&quot;Quelle:&quot;\ @"/>
    <numFmt numFmtId="165" formatCode="#,##0.0"/>
    <numFmt numFmtId="166" formatCode="#,##0.000"/>
  </numFmts>
  <fonts count="3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2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6" xfId="0" applyBorder="1" applyProtection="1"/>
    <xf numFmtId="0" fontId="0" fillId="24" borderId="16" xfId="0" applyFill="1" applyBorder="1"/>
    <xf numFmtId="0" fontId="25" fillId="0" borderId="16" xfId="0" applyFont="1" applyBorder="1" applyAlignment="1">
      <alignment vertical="center"/>
    </xf>
    <xf numFmtId="0" fontId="0" fillId="0" borderId="17" xfId="0" applyBorder="1"/>
    <xf numFmtId="0" fontId="0" fillId="0" borderId="18" xfId="0" applyBorder="1"/>
    <xf numFmtId="165" fontId="29" fillId="24" borderId="22" xfId="0" applyNumberFormat="1" applyFont="1" applyFill="1" applyBorder="1" applyAlignment="1">
      <alignment horizontal="center" vertical="center" wrapText="1"/>
    </xf>
    <xf numFmtId="165" fontId="29" fillId="26" borderId="22" xfId="0" applyNumberFormat="1" applyFont="1" applyFill="1" applyBorder="1" applyAlignment="1">
      <alignment horizontal="center" vertical="center" wrapText="1"/>
    </xf>
    <xf numFmtId="166" fontId="30" fillId="25" borderId="24" xfId="0" applyNumberFormat="1" applyFont="1" applyFill="1" applyBorder="1" applyAlignment="1">
      <alignment horizontal="center" vertical="center" wrapText="1"/>
    </xf>
    <xf numFmtId="166" fontId="29" fillId="24" borderId="22" xfId="0" applyNumberFormat="1" applyFont="1" applyFill="1" applyBorder="1" applyAlignment="1">
      <alignment horizontal="center" vertical="center" wrapText="1"/>
    </xf>
    <xf numFmtId="166" fontId="29" fillId="26" borderId="22" xfId="0" applyNumberFormat="1" applyFont="1" applyFill="1" applyBorder="1" applyAlignment="1">
      <alignment horizontal="center" vertical="center" wrapText="1"/>
    </xf>
    <xf numFmtId="4" fontId="29" fillId="24" borderId="22" xfId="0" applyNumberFormat="1" applyFont="1" applyFill="1" applyBorder="1" applyAlignment="1">
      <alignment horizontal="center" vertical="center" wrapText="1"/>
    </xf>
    <xf numFmtId="4" fontId="29" fillId="26" borderId="22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5" xfId="0" applyFill="1" applyBorder="1"/>
    <xf numFmtId="0" fontId="0" fillId="0" borderId="11" xfId="0" applyFill="1" applyBorder="1"/>
    <xf numFmtId="0" fontId="0" fillId="0" borderId="11" xfId="0" applyFill="1" applyBorder="1" applyProtection="1"/>
    <xf numFmtId="0" fontId="0" fillId="24" borderId="16" xfId="0" applyFill="1" applyBorder="1" applyProtection="1"/>
    <xf numFmtId="0" fontId="0" fillId="0" borderId="12" xfId="0" applyFill="1" applyBorder="1"/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61B931"/>
      <color rgb="FFFFFFFF"/>
      <color rgb="FF080808"/>
      <color rgb="FF333333"/>
      <color rgb="FFE6E6E6"/>
      <color rgb="FF5EAD35"/>
      <color rgb="FF005F85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2096145194596726"/>
          <c:h val="0.70298938863645866"/>
        </c:manualLayout>
      </c:layout>
      <c:barChart>
        <c:barDir val="col"/>
        <c:grouping val="clustered"/>
        <c:ser>
          <c:idx val="0"/>
          <c:order val="0"/>
          <c:tx>
            <c:strRef>
              <c:f>Daten!$C$9</c:f>
              <c:strCache>
                <c:ptCount val="1"/>
                <c:pt idx="0">
                  <c:v>Phosphat</c:v>
                </c:pt>
              </c:strCache>
            </c:strRef>
          </c:tx>
          <c:spPr>
            <a:solidFill>
              <a:srgbClr val="61B931"/>
            </a:solidFill>
          </c:spPr>
          <c:errBars>
            <c:errBarType val="both"/>
            <c:errValType val="cust"/>
            <c:plus>
              <c:numRef>
                <c:f>Daten!$D$10:$D$42</c:f>
                <c:numCache>
                  <c:formatCode>General</c:formatCode>
                  <c:ptCount val="33"/>
                  <c:pt idx="0">
                    <c:v>0.13500000000000001</c:v>
                  </c:pt>
                  <c:pt idx="1">
                    <c:v>#N/A</c:v>
                  </c:pt>
                  <c:pt idx="2">
                    <c:v>0.52</c:v>
                  </c:pt>
                  <c:pt idx="3">
                    <c:v>#N/A</c:v>
                  </c:pt>
                  <c:pt idx="4">
                    <c:v>0.214</c:v>
                  </c:pt>
                  <c:pt idx="5">
                    <c:v>#N/A</c:v>
                  </c:pt>
                  <c:pt idx="6">
                    <c:v>0.27600000000000002</c:v>
                  </c:pt>
                  <c:pt idx="7">
                    <c:v>#N/A</c:v>
                  </c:pt>
                  <c:pt idx="8">
                    <c:v>0.28599999999999998</c:v>
                  </c:pt>
                  <c:pt idx="9">
                    <c:v>0.27</c:v>
                  </c:pt>
                  <c:pt idx="10">
                    <c:v>0.21099999999999999</c:v>
                  </c:pt>
                  <c:pt idx="11">
                    <c:v>0.16900000000000001</c:v>
                  </c:pt>
                  <c:pt idx="12">
                    <c:v>0.191</c:v>
                  </c:pt>
                  <c:pt idx="13">
                    <c:v>0.153</c:v>
                  </c:pt>
                  <c:pt idx="14">
                    <c:v>0.09</c:v>
                  </c:pt>
                  <c:pt idx="15">
                    <c:v>0.308</c:v>
                  </c:pt>
                  <c:pt idx="16">
                    <c:v>0.14499999999999999</c:v>
                  </c:pt>
                  <c:pt idx="17">
                    <c:v>0.20300000000000001</c:v>
                  </c:pt>
                  <c:pt idx="18">
                    <c:v>0.14299999999999999</c:v>
                  </c:pt>
                  <c:pt idx="19">
                    <c:v>0.124</c:v>
                  </c:pt>
                  <c:pt idx="20">
                    <c:v>0.159</c:v>
                  </c:pt>
                  <c:pt idx="21">
                    <c:v>0.247</c:v>
                  </c:pt>
                  <c:pt idx="22">
                    <c:v>9.4E-2</c:v>
                  </c:pt>
                  <c:pt idx="23">
                    <c:v>0.21</c:v>
                  </c:pt>
                  <c:pt idx="24">
                    <c:v>0.23599999999999999</c:v>
                  </c:pt>
                  <c:pt idx="25">
                    <c:v>0.13500000000000001</c:v>
                  </c:pt>
                  <c:pt idx="26">
                    <c:v>0.114</c:v>
                  </c:pt>
                  <c:pt idx="27">
                    <c:v>0.14599999999999999</c:v>
                  </c:pt>
                  <c:pt idx="28">
                    <c:v>0.27600000000000002</c:v>
                  </c:pt>
                  <c:pt idx="29">
                    <c:v>0.13700000000000001</c:v>
                  </c:pt>
                  <c:pt idx="30">
                    <c:v>0.16300000000000001</c:v>
                  </c:pt>
                  <c:pt idx="31">
                    <c:v>0.16700000000000001</c:v>
                  </c:pt>
                  <c:pt idx="32">
                    <c:v>0.14699999999999999</c:v>
                  </c:pt>
                </c:numCache>
              </c:numRef>
            </c:plus>
            <c:minus>
              <c:numRef>
                <c:f>Daten!$D$10:$D$42</c:f>
                <c:numCache>
                  <c:formatCode>General</c:formatCode>
                  <c:ptCount val="33"/>
                  <c:pt idx="0">
                    <c:v>0.13500000000000001</c:v>
                  </c:pt>
                  <c:pt idx="1">
                    <c:v>#N/A</c:v>
                  </c:pt>
                  <c:pt idx="2">
                    <c:v>0.52</c:v>
                  </c:pt>
                  <c:pt idx="3">
                    <c:v>#N/A</c:v>
                  </c:pt>
                  <c:pt idx="4">
                    <c:v>0.214</c:v>
                  </c:pt>
                  <c:pt idx="5">
                    <c:v>#N/A</c:v>
                  </c:pt>
                  <c:pt idx="6">
                    <c:v>0.27600000000000002</c:v>
                  </c:pt>
                  <c:pt idx="7">
                    <c:v>#N/A</c:v>
                  </c:pt>
                  <c:pt idx="8">
                    <c:v>0.28599999999999998</c:v>
                  </c:pt>
                  <c:pt idx="9">
                    <c:v>0.27</c:v>
                  </c:pt>
                  <c:pt idx="10">
                    <c:v>0.21099999999999999</c:v>
                  </c:pt>
                  <c:pt idx="11">
                    <c:v>0.16900000000000001</c:v>
                  </c:pt>
                  <c:pt idx="12">
                    <c:v>0.191</c:v>
                  </c:pt>
                  <c:pt idx="13">
                    <c:v>0.153</c:v>
                  </c:pt>
                  <c:pt idx="14">
                    <c:v>0.09</c:v>
                  </c:pt>
                  <c:pt idx="15">
                    <c:v>0.308</c:v>
                  </c:pt>
                  <c:pt idx="16">
                    <c:v>0.14499999999999999</c:v>
                  </c:pt>
                  <c:pt idx="17">
                    <c:v>0.20300000000000001</c:v>
                  </c:pt>
                  <c:pt idx="18">
                    <c:v>0.14299999999999999</c:v>
                  </c:pt>
                  <c:pt idx="19">
                    <c:v>0.124</c:v>
                  </c:pt>
                  <c:pt idx="20">
                    <c:v>0.159</c:v>
                  </c:pt>
                  <c:pt idx="21">
                    <c:v>0.247</c:v>
                  </c:pt>
                  <c:pt idx="22">
                    <c:v>9.4E-2</c:v>
                  </c:pt>
                  <c:pt idx="23">
                    <c:v>0.21</c:v>
                  </c:pt>
                  <c:pt idx="24">
                    <c:v>0.23599999999999999</c:v>
                  </c:pt>
                  <c:pt idx="25">
                    <c:v>0.13500000000000001</c:v>
                  </c:pt>
                  <c:pt idx="26">
                    <c:v>0.114</c:v>
                  </c:pt>
                  <c:pt idx="27">
                    <c:v>0.14599999999999999</c:v>
                  </c:pt>
                  <c:pt idx="28">
                    <c:v>0.27600000000000002</c:v>
                  </c:pt>
                  <c:pt idx="29">
                    <c:v>0.13700000000000001</c:v>
                  </c:pt>
                  <c:pt idx="30">
                    <c:v>0.16300000000000001</c:v>
                  </c:pt>
                  <c:pt idx="31">
                    <c:v>0.16700000000000001</c:v>
                  </c:pt>
                  <c:pt idx="32">
                    <c:v>0.14699999999999999</c:v>
                  </c:pt>
                </c:numCache>
              </c:numRef>
            </c:minus>
            <c:spPr>
              <a:ln w="12700"/>
            </c:spPr>
          </c:errBars>
          <c:cat>
            <c:numRef>
              <c:f>Daten!$B$10:$B$42</c:f>
              <c:numCache>
                <c:formatCode>General</c:formatCode>
                <c:ptCount val="33"/>
                <c:pt idx="0">
                  <c:v>1936</c:v>
                </c:pt>
                <c:pt idx="2">
                  <c:v>1978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Daten!$C$10:$C$42</c:f>
              <c:numCache>
                <c:formatCode>#,##0.000</c:formatCode>
                <c:ptCount val="33"/>
                <c:pt idx="0">
                  <c:v>0.55700000000000005</c:v>
                </c:pt>
                <c:pt idx="1">
                  <c:v>#N/A</c:v>
                </c:pt>
                <c:pt idx="2">
                  <c:v>2.4009999999999998</c:v>
                </c:pt>
                <c:pt idx="3">
                  <c:v>#N/A</c:v>
                </c:pt>
                <c:pt idx="4">
                  <c:v>2.2669999999999999</c:v>
                </c:pt>
                <c:pt idx="5">
                  <c:v>#N/A</c:v>
                </c:pt>
                <c:pt idx="6">
                  <c:v>1.9319999999999999</c:v>
                </c:pt>
                <c:pt idx="7">
                  <c:v>#N/A</c:v>
                </c:pt>
                <c:pt idx="8">
                  <c:v>2.0470000000000002</c:v>
                </c:pt>
                <c:pt idx="9">
                  <c:v>2.1680000000000001</c:v>
                </c:pt>
                <c:pt idx="10">
                  <c:v>1.37</c:v>
                </c:pt>
                <c:pt idx="11">
                  <c:v>1.462</c:v>
                </c:pt>
                <c:pt idx="12">
                  <c:v>1.0680000000000001</c:v>
                </c:pt>
                <c:pt idx="13">
                  <c:v>0.90600000000000003</c:v>
                </c:pt>
                <c:pt idx="14">
                  <c:v>0.83599999999999997</c:v>
                </c:pt>
                <c:pt idx="15">
                  <c:v>1.3979999999999999</c:v>
                </c:pt>
                <c:pt idx="16">
                  <c:v>1.1559999999999999</c:v>
                </c:pt>
                <c:pt idx="17">
                  <c:v>1.2270000000000001</c:v>
                </c:pt>
                <c:pt idx="18">
                  <c:v>0.78600000000000003</c:v>
                </c:pt>
                <c:pt idx="19">
                  <c:v>0.91</c:v>
                </c:pt>
                <c:pt idx="20">
                  <c:v>1.008</c:v>
                </c:pt>
                <c:pt idx="21">
                  <c:v>0.92600000000000005</c:v>
                </c:pt>
                <c:pt idx="22">
                  <c:v>0.93600000000000005</c:v>
                </c:pt>
                <c:pt idx="23">
                  <c:v>1.1459999999999999</c:v>
                </c:pt>
                <c:pt idx="24">
                  <c:v>0.96499999999999997</c:v>
                </c:pt>
                <c:pt idx="25">
                  <c:v>1.1850000000000001</c:v>
                </c:pt>
                <c:pt idx="26">
                  <c:v>0.94499999999999995</c:v>
                </c:pt>
                <c:pt idx="27">
                  <c:v>0.78800000000000003</c:v>
                </c:pt>
                <c:pt idx="28">
                  <c:v>1.0309999999999999</c:v>
                </c:pt>
                <c:pt idx="29">
                  <c:v>1.1279999999999999</c:v>
                </c:pt>
                <c:pt idx="30">
                  <c:v>0.71</c:v>
                </c:pt>
                <c:pt idx="31">
                  <c:v>0.76200000000000001</c:v>
                </c:pt>
                <c:pt idx="32">
                  <c:v>0.91400000000000003</c:v>
                </c:pt>
              </c:numCache>
            </c:numRef>
          </c:val>
        </c:ser>
        <c:gapWidth val="110"/>
        <c:axId val="41212160"/>
        <c:axId val="41527936"/>
      </c:barChart>
      <c:lineChart>
        <c:grouping val="standard"/>
        <c:ser>
          <c:idx val="1"/>
          <c:order val="1"/>
          <c:tx>
            <c:strRef>
              <c:f>Daten!$E$9</c:f>
              <c:strCache>
                <c:ptCount val="1"/>
                <c:pt idx="0">
                  <c:v>OSPAR-Zielwert</c:v>
                </c:pt>
              </c:strCache>
            </c:strRef>
          </c:tx>
          <c:marker>
            <c:symbol val="none"/>
          </c:marker>
          <c:val>
            <c:numRef>
              <c:f>Daten!$E$10:$E$42</c:f>
              <c:numCache>
                <c:formatCode>#,##0.0</c:formatCode>
                <c:ptCount val="33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  <c:pt idx="24">
                  <c:v>0.6</c:v>
                </c:pt>
                <c:pt idx="25">
                  <c:v>0.6</c:v>
                </c:pt>
                <c:pt idx="26">
                  <c:v>0.6</c:v>
                </c:pt>
                <c:pt idx="27">
                  <c:v>0.6</c:v>
                </c:pt>
                <c:pt idx="28">
                  <c:v>0.6</c:v>
                </c:pt>
                <c:pt idx="29">
                  <c:v>0.6</c:v>
                </c:pt>
                <c:pt idx="30">
                  <c:v>0.6</c:v>
                </c:pt>
                <c:pt idx="31">
                  <c:v>0.6</c:v>
                </c:pt>
                <c:pt idx="32">
                  <c:v>0.6</c:v>
                </c:pt>
              </c:numCache>
            </c:numRef>
          </c:val>
        </c:ser>
        <c:marker val="1"/>
        <c:axId val="41212160"/>
        <c:axId val="41527936"/>
      </c:lineChart>
      <c:catAx>
        <c:axId val="41212160"/>
        <c:scaling>
          <c:orientation val="minMax"/>
        </c:scaling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527936"/>
        <c:crosses val="autoZero"/>
        <c:auto val="1"/>
        <c:lblAlgn val="ctr"/>
        <c:lblOffset val="100"/>
      </c:catAx>
      <c:valAx>
        <c:axId val="41527936"/>
        <c:scaling>
          <c:orientation val="minMax"/>
          <c:max val="3"/>
        </c:scaling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0" sourceLinked="0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212160"/>
        <c:crosses val="autoZero"/>
        <c:crossBetween val="between"/>
        <c:minorUnit val="0.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2515453442270125E-2"/>
          <c:y val="0.91794250700684654"/>
          <c:w val="0.87813640366266232"/>
          <c:h val="7.5389086649840939E-2"/>
        </c:manualLayout>
      </c:layout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</c:chart>
  <c:spPr>
    <a:noFill/>
    <a:ln>
      <a:noFill/>
    </a:ln>
  </c:spPr>
  <c:printSettings>
    <c:headerFooter/>
    <c:pageMargins b="0.78740157480314954" l="0.51181102362204722" r="0.51181102362204722" t="0.78740157480314954" header="0.31496062992126239" footer="0.3149606299212623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2685569712058127"/>
          <c:h val="0.6890003305926139"/>
        </c:manualLayout>
      </c:layout>
      <c:barChart>
        <c:barDir val="col"/>
        <c:grouping val="clustered"/>
        <c:ser>
          <c:idx val="1"/>
          <c:order val="0"/>
          <c:tx>
            <c:strRef>
              <c:f>Daten!$C$44</c:f>
              <c:strCache>
                <c:ptCount val="1"/>
                <c:pt idx="0">
                  <c:v>DIN (gelöste anorganische Stickstoffverbindungen)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errBars>
            <c:errBarType val="both"/>
            <c:errValType val="cust"/>
            <c:plus>
              <c:numRef>
                <c:f>Daten!$D$45:$D$77</c:f>
                <c:numCache>
                  <c:formatCode>General</c:formatCode>
                  <c:ptCount val="33"/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5.27</c:v>
                  </c:pt>
                  <c:pt idx="5">
                    <c:v>#N/A</c:v>
                  </c:pt>
                  <c:pt idx="6">
                    <c:v>4.4400000000000004</c:v>
                  </c:pt>
                  <c:pt idx="7">
                    <c:v>#N/A</c:v>
                  </c:pt>
                  <c:pt idx="8">
                    <c:v>5.37</c:v>
                  </c:pt>
                  <c:pt idx="9">
                    <c:v>6.4</c:v>
                  </c:pt>
                  <c:pt idx="10">
                    <c:v>6.3</c:v>
                  </c:pt>
                  <c:pt idx="11">
                    <c:v>5.4</c:v>
                  </c:pt>
                  <c:pt idx="12">
                    <c:v>6.5</c:v>
                  </c:pt>
                  <c:pt idx="13">
                    <c:v>8.34</c:v>
                  </c:pt>
                  <c:pt idx="14">
                    <c:v>6.64</c:v>
                  </c:pt>
                  <c:pt idx="15">
                    <c:v>5.76</c:v>
                  </c:pt>
                  <c:pt idx="16">
                    <c:v>5.57</c:v>
                  </c:pt>
                  <c:pt idx="17">
                    <c:v>6.89</c:v>
                  </c:pt>
                  <c:pt idx="18">
                    <c:v>7.38</c:v>
                  </c:pt>
                  <c:pt idx="19">
                    <c:v>4.18</c:v>
                  </c:pt>
                  <c:pt idx="20">
                    <c:v>3.09</c:v>
                  </c:pt>
                  <c:pt idx="21">
                    <c:v>4.79</c:v>
                  </c:pt>
                  <c:pt idx="22">
                    <c:v>4.8499999999999996</c:v>
                  </c:pt>
                  <c:pt idx="23">
                    <c:v>6.64</c:v>
                  </c:pt>
                  <c:pt idx="24">
                    <c:v>3.15</c:v>
                  </c:pt>
                  <c:pt idx="25">
                    <c:v>4.22</c:v>
                  </c:pt>
                  <c:pt idx="26">
                    <c:v>6.34</c:v>
                  </c:pt>
                  <c:pt idx="27">
                    <c:v>5.68</c:v>
                  </c:pt>
                  <c:pt idx="28">
                    <c:v>3.5609999999999999</c:v>
                  </c:pt>
                  <c:pt idx="29">
                    <c:v>6.05</c:v>
                  </c:pt>
                  <c:pt idx="30">
                    <c:v>8.2170000000000005</c:v>
                  </c:pt>
                  <c:pt idx="31">
                    <c:v>3.96</c:v>
                  </c:pt>
                  <c:pt idx="32">
                    <c:v>3.8052470795198636</c:v>
                  </c:pt>
                </c:numCache>
              </c:numRef>
            </c:plus>
            <c:minus>
              <c:numRef>
                <c:f>Daten!$D$45:$D$77</c:f>
                <c:numCache>
                  <c:formatCode>General</c:formatCode>
                  <c:ptCount val="33"/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5.27</c:v>
                  </c:pt>
                  <c:pt idx="5">
                    <c:v>#N/A</c:v>
                  </c:pt>
                  <c:pt idx="6">
                    <c:v>4.4400000000000004</c:v>
                  </c:pt>
                  <c:pt idx="7">
                    <c:v>#N/A</c:v>
                  </c:pt>
                  <c:pt idx="8">
                    <c:v>5.37</c:v>
                  </c:pt>
                  <c:pt idx="9">
                    <c:v>6.4</c:v>
                  </c:pt>
                  <c:pt idx="10">
                    <c:v>6.3</c:v>
                  </c:pt>
                  <c:pt idx="11">
                    <c:v>5.4</c:v>
                  </c:pt>
                  <c:pt idx="12">
                    <c:v>6.5</c:v>
                  </c:pt>
                  <c:pt idx="13">
                    <c:v>8.34</c:v>
                  </c:pt>
                  <c:pt idx="14">
                    <c:v>6.64</c:v>
                  </c:pt>
                  <c:pt idx="15">
                    <c:v>5.76</c:v>
                  </c:pt>
                  <c:pt idx="16">
                    <c:v>5.57</c:v>
                  </c:pt>
                  <c:pt idx="17">
                    <c:v>6.89</c:v>
                  </c:pt>
                  <c:pt idx="18">
                    <c:v>7.38</c:v>
                  </c:pt>
                  <c:pt idx="19">
                    <c:v>4.18</c:v>
                  </c:pt>
                  <c:pt idx="20">
                    <c:v>3.09</c:v>
                  </c:pt>
                  <c:pt idx="21">
                    <c:v>4.79</c:v>
                  </c:pt>
                  <c:pt idx="22">
                    <c:v>4.8499999999999996</c:v>
                  </c:pt>
                  <c:pt idx="23">
                    <c:v>6.64</c:v>
                  </c:pt>
                  <c:pt idx="24">
                    <c:v>3.15</c:v>
                  </c:pt>
                  <c:pt idx="25">
                    <c:v>4.22</c:v>
                  </c:pt>
                  <c:pt idx="26">
                    <c:v>6.34</c:v>
                  </c:pt>
                  <c:pt idx="27">
                    <c:v>5.68</c:v>
                  </c:pt>
                  <c:pt idx="28">
                    <c:v>3.5609999999999999</c:v>
                  </c:pt>
                  <c:pt idx="29">
                    <c:v>6.05</c:v>
                  </c:pt>
                  <c:pt idx="30">
                    <c:v>8.2170000000000005</c:v>
                  </c:pt>
                  <c:pt idx="31">
                    <c:v>3.96</c:v>
                  </c:pt>
                  <c:pt idx="32">
                    <c:v>3.8052470795198636</c:v>
                  </c:pt>
                </c:numCache>
              </c:numRef>
            </c:minus>
            <c:spPr>
              <a:ln w="12700"/>
            </c:spPr>
          </c:errBars>
          <c:cat>
            <c:numRef>
              <c:f>Daten!$B$45:$B$77</c:f>
              <c:numCache>
                <c:formatCode>General</c:formatCode>
                <c:ptCount val="33"/>
                <c:pt idx="0">
                  <c:v>1936</c:v>
                </c:pt>
                <c:pt idx="2">
                  <c:v>1978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Daten!$C$45:$C$77</c:f>
              <c:numCache>
                <c:formatCode>#,##0.000</c:formatCode>
                <c:ptCount val="33"/>
                <c:pt idx="0" formatCode="#,##0.0">
                  <c:v>#N/A</c:v>
                </c:pt>
                <c:pt idx="1">
                  <c:v>#N/A</c:v>
                </c:pt>
                <c:pt idx="2" formatCode="#,##0.0">
                  <c:v>#N/A</c:v>
                </c:pt>
                <c:pt idx="3">
                  <c:v>#N/A</c:v>
                </c:pt>
                <c:pt idx="4" formatCode="#,##0.0">
                  <c:v>61.11</c:v>
                </c:pt>
                <c:pt idx="5">
                  <c:v>#N/A</c:v>
                </c:pt>
                <c:pt idx="6" formatCode="#,##0.0">
                  <c:v>45.98</c:v>
                </c:pt>
                <c:pt idx="7">
                  <c:v>#N/A</c:v>
                </c:pt>
                <c:pt idx="8" formatCode="#,##0.0">
                  <c:v>58.05</c:v>
                </c:pt>
                <c:pt idx="9">
                  <c:v>46.55</c:v>
                </c:pt>
                <c:pt idx="10" formatCode="#,##0.0">
                  <c:v>62.89</c:v>
                </c:pt>
                <c:pt idx="11">
                  <c:v>56.29</c:v>
                </c:pt>
                <c:pt idx="12" formatCode="#,##0.00">
                  <c:v>55.47</c:v>
                </c:pt>
                <c:pt idx="13" formatCode="#,##0.00">
                  <c:v>57.62</c:v>
                </c:pt>
                <c:pt idx="14" formatCode="#,##0.00">
                  <c:v>50.76</c:v>
                </c:pt>
                <c:pt idx="15" formatCode="#,##0.00">
                  <c:v>44.26</c:v>
                </c:pt>
                <c:pt idx="16" formatCode="#,##0.00">
                  <c:v>52.88</c:v>
                </c:pt>
                <c:pt idx="17" formatCode="#,##0.00">
                  <c:v>50.35</c:v>
                </c:pt>
                <c:pt idx="18" formatCode="#,##0.00">
                  <c:v>54.01</c:v>
                </c:pt>
                <c:pt idx="19" formatCode="#,##0.00">
                  <c:v>47.28</c:v>
                </c:pt>
                <c:pt idx="20" formatCode="#,##0.00">
                  <c:v>44.89</c:v>
                </c:pt>
                <c:pt idx="21" formatCode="#,##0.00">
                  <c:v>36.99</c:v>
                </c:pt>
                <c:pt idx="22" formatCode="#,##0.00">
                  <c:v>47.26</c:v>
                </c:pt>
                <c:pt idx="23" formatCode="#,##0.00">
                  <c:v>38.619999999999997</c:v>
                </c:pt>
                <c:pt idx="24" formatCode="#,##0.00">
                  <c:v>41.51</c:v>
                </c:pt>
                <c:pt idx="25" formatCode="#,##0.00">
                  <c:v>35.03</c:v>
                </c:pt>
                <c:pt idx="26" formatCode="#,##0.00">
                  <c:v>43.21</c:v>
                </c:pt>
                <c:pt idx="27" formatCode="#,##0.00">
                  <c:v>38.46</c:v>
                </c:pt>
                <c:pt idx="28" formatCode="#,##0.00">
                  <c:v>36.08</c:v>
                </c:pt>
                <c:pt idx="29" formatCode="#,##0.00">
                  <c:v>43.06</c:v>
                </c:pt>
                <c:pt idx="30" formatCode="#,##0.00">
                  <c:v>34.58</c:v>
                </c:pt>
                <c:pt idx="31" formatCode="#,##0.00">
                  <c:v>39.03</c:v>
                </c:pt>
                <c:pt idx="32" formatCode="#,##0.00">
                  <c:v>34.077638387058556</c:v>
                </c:pt>
              </c:numCache>
            </c:numRef>
          </c:val>
        </c:ser>
        <c:gapWidth val="110"/>
        <c:axId val="41627648"/>
        <c:axId val="41629184"/>
      </c:barChart>
      <c:lineChart>
        <c:grouping val="standard"/>
        <c:ser>
          <c:idx val="0"/>
          <c:order val="1"/>
          <c:tx>
            <c:strRef>
              <c:f>Daten!$E$44</c:f>
              <c:strCache>
                <c:ptCount val="1"/>
                <c:pt idx="0">
                  <c:v>OSPAR-Zielwert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Daten!$E$45:$E$77</c:f>
              <c:numCache>
                <c:formatCode>#,##0</c:formatCode>
                <c:ptCount val="33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</c:numCache>
            </c:numRef>
          </c:val>
        </c:ser>
        <c:marker val="1"/>
        <c:axId val="41627648"/>
        <c:axId val="41629184"/>
      </c:lineChart>
      <c:catAx>
        <c:axId val="41627648"/>
        <c:scaling>
          <c:orientation val="minMax"/>
        </c:scaling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629184"/>
        <c:crosses val="autoZero"/>
        <c:auto val="1"/>
        <c:lblAlgn val="ctr"/>
        <c:lblOffset val="100"/>
      </c:catAx>
      <c:valAx>
        <c:axId val="41629184"/>
        <c:scaling>
          <c:orientation val="minMax"/>
          <c:max val="90"/>
        </c:scaling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627648"/>
        <c:crosses val="autoZero"/>
        <c:crossBetween val="between"/>
        <c:majorUnit val="30"/>
        <c:minorUnit val="1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2201304097877282E-2"/>
          <c:y val="0.90285871202945855"/>
          <c:w val="0.77224605704391791"/>
          <c:h val="7.207147503721073E-2"/>
        </c:manualLayout>
      </c:layout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</c:chart>
  <c:spPr>
    <a:noFill/>
    <a:ln>
      <a:noFill/>
    </a:ln>
  </c:spPr>
  <c:printSettings>
    <c:headerFooter/>
    <c:pageMargins b="0.78740157480314954" l="0.51181102362204722" r="0.51181102362204722" t="0.78740157480314954" header="0.31496062992126261" footer="0.31496062992126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2" name="Gerade Verbindung 1"/>
        <xdr:cNvCxnSpPr/>
      </xdr:nvCxnSpPr>
      <xdr:spPr>
        <a:xfrm>
          <a:off x="1200150" y="18640425"/>
          <a:ext cx="57531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42</xdr:row>
      <xdr:rowOff>9525</xdr:rowOff>
    </xdr:from>
    <xdr:to>
      <xdr:col>5</xdr:col>
      <xdr:colOff>19050</xdr:colOff>
      <xdr:row>42</xdr:row>
      <xdr:rowOff>9525</xdr:rowOff>
    </xdr:to>
    <xdr:cxnSp macro="">
      <xdr:nvCxnSpPr>
        <xdr:cNvPr id="3" name="Gerade Verbindung 2"/>
        <xdr:cNvCxnSpPr/>
      </xdr:nvCxnSpPr>
      <xdr:spPr>
        <a:xfrm>
          <a:off x="1200150" y="10039350"/>
          <a:ext cx="5257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207065</xdr:colOff>
      <xdr:row>5</xdr:row>
      <xdr:rowOff>98977</xdr:rowOff>
    </xdr:from>
    <xdr:to>
      <xdr:col>15</xdr:col>
      <xdr:colOff>218845</xdr:colOff>
      <xdr:row>17</xdr:row>
      <xdr:rowOff>115956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504118</xdr:colOff>
      <xdr:row>34</xdr:row>
      <xdr:rowOff>33132</xdr:rowOff>
    </xdr:from>
    <xdr:to>
      <xdr:col>13</xdr:col>
      <xdr:colOff>13453</xdr:colOff>
      <xdr:row>35</xdr:row>
      <xdr:rowOff>74545</xdr:rowOff>
    </xdr:to>
    <xdr:sp macro="" textlink="Daten!S3">
      <xdr:nvSpPr>
        <xdr:cNvPr id="8" name="Textfeld 7"/>
        <xdr:cNvSpPr txBox="1"/>
      </xdr:nvSpPr>
      <xdr:spPr>
        <a:xfrm>
          <a:off x="2558205" y="6816589"/>
          <a:ext cx="3600944" cy="207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2AE0E0BC-EA8C-40FD-886A-51DD29CEC5BC}" type="TxLink">
            <a:rPr lang="en-US" sz="600" b="0" i="0" u="none" strike="noStrike">
              <a:solidFill>
                <a:srgbClr val="080808"/>
              </a:solidFill>
              <a:latin typeface="Meta Serif Offc Book" pitchFamily="2" charset="0"/>
              <a:cs typeface="Meta Serif Offc Book" pitchFamily="2" charset="0"/>
            </a:rPr>
            <a:pPr algn="r"/>
            <a:t>Quelle: Bundesamt für Seeschifffahrt und Hydrographie 2013; S.Weigelt-Krenz</a:t>
          </a:fld>
          <a:endParaRPr lang="de-DE" sz="2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>
    <xdr:from>
      <xdr:col>0</xdr:col>
      <xdr:colOff>165652</xdr:colOff>
      <xdr:row>0</xdr:row>
      <xdr:rowOff>241437</xdr:rowOff>
    </xdr:from>
    <xdr:to>
      <xdr:col>13</xdr:col>
      <xdr:colOff>41414</xdr:colOff>
      <xdr:row>3</xdr:row>
      <xdr:rowOff>82826</xdr:rowOff>
    </xdr:to>
    <xdr:sp macro="" textlink="Daten!B1">
      <xdr:nvSpPr>
        <xdr:cNvPr id="12" name="Textfeld 11"/>
        <xdr:cNvSpPr txBox="1"/>
      </xdr:nvSpPr>
      <xdr:spPr>
        <a:xfrm>
          <a:off x="165652" y="241437"/>
          <a:ext cx="6021458" cy="59510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2576652-BFB3-40DD-9DDD-164BB7E39F1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DIN- und Phosphatkonzentrationen und Standardabweichungen im Winter in der Deutschen Bucht im Vergleich mit den OSPAR-Zielwerten</a:t>
          </a:fld>
          <a:endParaRPr lang="de-DE" sz="16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190500</xdr:colOff>
      <xdr:row>3</xdr:row>
      <xdr:rowOff>66260</xdr:rowOff>
    </xdr:from>
    <xdr:to>
      <xdr:col>12</xdr:col>
      <xdr:colOff>911087</xdr:colOff>
      <xdr:row>5</xdr:row>
      <xdr:rowOff>66261</xdr:rowOff>
    </xdr:to>
    <xdr:sp macro="" textlink="">
      <xdr:nvSpPr>
        <xdr:cNvPr id="13" name="Textfeld 12"/>
        <xdr:cNvSpPr txBox="1"/>
      </xdr:nvSpPr>
      <xdr:spPr>
        <a:xfrm>
          <a:off x="190500" y="819977"/>
          <a:ext cx="5930348" cy="2981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="1" i="0" baseline="0">
              <a:solidFill>
                <a:schemeClr val="dk1"/>
              </a:solidFill>
              <a:latin typeface="Meta Offc" pitchFamily="34" charset="0"/>
              <a:ea typeface="+mn-ea"/>
              <a:cs typeface="Meta Offc" pitchFamily="34" charset="0"/>
            </a:rPr>
            <a:t>Phosphatkonzentrationen (Salzgehalt=30) in µmol/l</a:t>
          </a:r>
          <a:endParaRPr lang="de-DE" sz="1000">
            <a:latin typeface="Meta Offc" pitchFamily="34" charset="0"/>
            <a:cs typeface="Meta Offc" pitchFamily="34" charset="0"/>
          </a:endParaRPr>
        </a:p>
        <a:p>
          <a:pPr rtl="0"/>
          <a:endParaRPr lang="de-DE" sz="7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/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8286</xdr:colOff>
      <xdr:row>1</xdr:row>
      <xdr:rowOff>11765</xdr:rowOff>
    </xdr:from>
    <xdr:to>
      <xdr:col>13</xdr:col>
      <xdr:colOff>17938</xdr:colOff>
      <xdr:row>1</xdr:row>
      <xdr:rowOff>11765</xdr:rowOff>
    </xdr:to>
    <xdr:cxnSp macro="">
      <xdr:nvCxnSpPr>
        <xdr:cNvPr id="7" name="Gerade Verbindung 6"/>
        <xdr:cNvCxnSpPr/>
      </xdr:nvCxnSpPr>
      <xdr:spPr>
        <a:xfrm>
          <a:off x="223634" y="268526"/>
          <a:ext cx="59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/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/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/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182217</xdr:colOff>
      <xdr:row>17</xdr:row>
      <xdr:rowOff>281607</xdr:rowOff>
    </xdr:from>
    <xdr:to>
      <xdr:col>12</xdr:col>
      <xdr:colOff>894521</xdr:colOff>
      <xdr:row>18</xdr:row>
      <xdr:rowOff>289891</xdr:rowOff>
    </xdr:to>
    <xdr:sp macro="" textlink="">
      <xdr:nvSpPr>
        <xdr:cNvPr id="23" name="Textfeld 22"/>
        <xdr:cNvSpPr txBox="1"/>
      </xdr:nvSpPr>
      <xdr:spPr>
        <a:xfrm>
          <a:off x="182217" y="3826564"/>
          <a:ext cx="5922065" cy="2981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="1" i="0" baseline="0">
              <a:solidFill>
                <a:schemeClr val="dk1"/>
              </a:solidFill>
              <a:latin typeface="Meta Offc" pitchFamily="34" charset="0"/>
              <a:ea typeface="+mn-ea"/>
              <a:cs typeface="Meta Offc" pitchFamily="34" charset="0"/>
            </a:rPr>
            <a:t>DIN-Konzentrationen (Salzgehalt=30) in µmol/l</a:t>
          </a:r>
          <a:endParaRPr lang="de-DE" sz="1000">
            <a:latin typeface="Meta Offc" pitchFamily="34" charset="0"/>
            <a:cs typeface="Meta Offc" pitchFamily="34" charset="0"/>
          </a:endParaRPr>
        </a:p>
        <a:p>
          <a:pPr rtl="0"/>
          <a:endParaRPr lang="de-DE" sz="7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190499</xdr:colOff>
      <xdr:row>18</xdr:row>
      <xdr:rowOff>265042</xdr:rowOff>
    </xdr:from>
    <xdr:to>
      <xdr:col>15</xdr:col>
      <xdr:colOff>202279</xdr:colOff>
      <xdr:row>33</xdr:row>
      <xdr:rowOff>107674</xdr:rowOff>
    </xdr:to>
    <xdr:graphicFrame macro="">
      <xdr:nvGraphicFramePr>
        <xdr:cNvPr id="24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</xdr:col>
      <xdr:colOff>8285</xdr:colOff>
      <xdr:row>31</xdr:row>
      <xdr:rowOff>43483</xdr:rowOff>
    </xdr:from>
    <xdr:to>
      <xdr:col>13</xdr:col>
      <xdr:colOff>17937</xdr:colOff>
      <xdr:row>31</xdr:row>
      <xdr:rowOff>43483</xdr:rowOff>
    </xdr:to>
    <xdr:cxnSp macro="">
      <xdr:nvCxnSpPr>
        <xdr:cNvPr id="19" name="Gerade Verbindung 18"/>
        <xdr:cNvCxnSpPr/>
      </xdr:nvCxnSpPr>
      <xdr:spPr>
        <a:xfrm>
          <a:off x="223633" y="6371396"/>
          <a:ext cx="59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149087</xdr:colOff>
      <xdr:row>34</xdr:row>
      <xdr:rowOff>41414</xdr:rowOff>
    </xdr:from>
    <xdr:to>
      <xdr:col>6</xdr:col>
      <xdr:colOff>571500</xdr:colOff>
      <xdr:row>35</xdr:row>
      <xdr:rowOff>66263</xdr:rowOff>
    </xdr:to>
    <xdr:sp macro="" textlink="[1]Daten!B4">
      <xdr:nvSpPr>
        <xdr:cNvPr id="25" name="Textfeld 24"/>
        <xdr:cNvSpPr txBox="1"/>
      </xdr:nvSpPr>
      <xdr:spPr>
        <a:xfrm>
          <a:off x="149087" y="6824871"/>
          <a:ext cx="247650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09D38871-EC0F-438D-9090-E1D542E8807B}" type="TxLink">
            <a:rPr lang="en-US" sz="5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Die Fehlerbalken stellen die Standardabweichung der 5-Jahres-Mittel dar.</a:t>
          </a:fld>
          <a:endParaRPr lang="de-DE" sz="7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</xdr:colOff>
      <xdr:row>34</xdr:row>
      <xdr:rowOff>10352</xdr:rowOff>
    </xdr:from>
    <xdr:to>
      <xdr:col>13</xdr:col>
      <xdr:colOff>9655</xdr:colOff>
      <xdr:row>34</xdr:row>
      <xdr:rowOff>10352</xdr:rowOff>
    </xdr:to>
    <xdr:cxnSp macro="">
      <xdr:nvCxnSpPr>
        <xdr:cNvPr id="15" name="Gerade Verbindung 14"/>
        <xdr:cNvCxnSpPr/>
      </xdr:nvCxnSpPr>
      <xdr:spPr>
        <a:xfrm>
          <a:off x="215351" y="6793809"/>
          <a:ext cx="59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16</xdr:row>
      <xdr:rowOff>49696</xdr:rowOff>
    </xdr:from>
    <xdr:to>
      <xdr:col>13</xdr:col>
      <xdr:colOff>9651</xdr:colOff>
      <xdr:row>16</xdr:row>
      <xdr:rowOff>49696</xdr:rowOff>
    </xdr:to>
    <xdr:cxnSp macro="">
      <xdr:nvCxnSpPr>
        <xdr:cNvPr id="28" name="Gerade Verbindung 27"/>
        <xdr:cNvCxnSpPr/>
      </xdr:nvCxnSpPr>
      <xdr:spPr>
        <a:xfrm>
          <a:off x="215347" y="3387587"/>
          <a:ext cx="59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124240</xdr:rowOff>
    </xdr:from>
    <xdr:to>
      <xdr:col>4</xdr:col>
      <xdr:colOff>588065</xdr:colOff>
      <xdr:row>12</xdr:row>
      <xdr:rowOff>157371</xdr:rowOff>
    </xdr:to>
    <xdr:sp macro="" textlink="">
      <xdr:nvSpPr>
        <xdr:cNvPr id="21" name="Textfeld 20"/>
        <xdr:cNvSpPr txBox="1"/>
      </xdr:nvSpPr>
      <xdr:spPr>
        <a:xfrm>
          <a:off x="886239" y="2418523"/>
          <a:ext cx="704022" cy="24019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 b="1" i="0" baseline="0">
              <a:solidFill>
                <a:schemeClr val="accent2"/>
              </a:solidFill>
              <a:latin typeface="Meta Offc" pitchFamily="34" charset="0"/>
              <a:ea typeface="+mn-ea"/>
              <a:cs typeface="Meta Offc" pitchFamily="34" charset="0"/>
            </a:rPr>
            <a:t>0,6 µmol/l</a:t>
          </a:r>
          <a:endParaRPr lang="de-DE" sz="800">
            <a:solidFill>
              <a:schemeClr val="accent2"/>
            </a:solidFill>
            <a:latin typeface="Meta Offc" pitchFamily="34" charset="0"/>
            <a:cs typeface="Meta Offc" pitchFamily="34" charset="0"/>
          </a:endParaRPr>
        </a:p>
        <a:p>
          <a:pPr rtl="0"/>
          <a:endParaRPr lang="de-DE" sz="500">
            <a:solidFill>
              <a:schemeClr val="accent2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256757</xdr:colOff>
      <xdr:row>24</xdr:row>
      <xdr:rowOff>24849</xdr:rowOff>
    </xdr:from>
    <xdr:to>
      <xdr:col>4</xdr:col>
      <xdr:colOff>563216</xdr:colOff>
      <xdr:row>25</xdr:row>
      <xdr:rowOff>57979</xdr:rowOff>
    </xdr:to>
    <xdr:sp macro="" textlink="">
      <xdr:nvSpPr>
        <xdr:cNvPr id="26" name="Textfeld 25"/>
        <xdr:cNvSpPr txBox="1"/>
      </xdr:nvSpPr>
      <xdr:spPr>
        <a:xfrm>
          <a:off x="853105" y="5499653"/>
          <a:ext cx="712307" cy="24019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 b="1" i="0" baseline="0">
              <a:solidFill>
                <a:schemeClr val="accent2"/>
              </a:solidFill>
              <a:latin typeface="Meta Offc" pitchFamily="34" charset="0"/>
              <a:ea typeface="+mn-ea"/>
              <a:cs typeface="Meta Offc" pitchFamily="34" charset="0"/>
            </a:rPr>
            <a:t>12 µmol/l</a:t>
          </a:r>
          <a:endParaRPr lang="de-DE" sz="800">
            <a:solidFill>
              <a:schemeClr val="accent2"/>
            </a:solidFill>
            <a:latin typeface="Meta Offc" pitchFamily="34" charset="0"/>
            <a:cs typeface="Meta Offc" pitchFamily="34" charset="0"/>
          </a:endParaRPr>
        </a:p>
        <a:p>
          <a:pPr rtl="0"/>
          <a:endParaRPr lang="de-DE" sz="500">
            <a:solidFill>
              <a:schemeClr val="accent2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t/DATEN-ZUR-UMWELT/_DzU-ONLINE_BEITRAEGE/04_Belastung-Gew&#228;sser/4-5_Ostsee/4-5-5_Eutrophierung-OS/2_Abb_Nitrat-Phosphatkonz-OS-Arkonasee_2013-08-23_NE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n"/>
      <sheetName val="Diagramm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Design_Relaunch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tabColor theme="3"/>
  </sheetPr>
  <dimension ref="A1:S77"/>
  <sheetViews>
    <sheetView showGridLines="0" workbookViewId="0">
      <selection activeCell="B1" sqref="B1:E1"/>
    </sheetView>
  </sheetViews>
  <sheetFormatPr baseColWidth="10" defaultRowHeight="12.75"/>
  <cols>
    <col min="1" max="1" width="18" style="14" bestFit="1" customWidth="1"/>
    <col min="2" max="2" width="23.42578125" style="14" customWidth="1"/>
    <col min="3" max="4" width="22.85546875" style="14" customWidth="1"/>
    <col min="5" max="5" width="17.140625" style="13" customWidth="1"/>
    <col min="6" max="8" width="11.42578125" style="13"/>
    <col min="9" max="16384" width="11.42578125" style="14"/>
  </cols>
  <sheetData>
    <row r="1" spans="1:19" ht="39.75" customHeight="1">
      <c r="A1" s="23" t="s">
        <v>1</v>
      </c>
      <c r="B1" s="68" t="s">
        <v>18</v>
      </c>
      <c r="C1" s="68"/>
      <c r="D1" s="68"/>
      <c r="E1" s="68"/>
    </row>
    <row r="2" spans="1:19" ht="15.95" customHeight="1">
      <c r="A2" s="23" t="s">
        <v>2</v>
      </c>
      <c r="B2" s="69"/>
      <c r="C2" s="69"/>
      <c r="D2" s="69"/>
      <c r="E2" s="69"/>
    </row>
    <row r="3" spans="1:19" ht="15.95" customHeight="1">
      <c r="A3" s="23" t="s">
        <v>0</v>
      </c>
      <c r="B3" s="69" t="s">
        <v>10</v>
      </c>
      <c r="C3" s="69"/>
      <c r="D3" s="69"/>
      <c r="E3" s="69"/>
      <c r="S3" s="14" t="str">
        <f>"Quelle: "&amp;Daten!B3</f>
        <v>Quelle: Bundesamt für Seeschifffahrt und Hydrographie 2013; S.Weigelt-Krenz</v>
      </c>
    </row>
    <row r="4" spans="1:19">
      <c r="A4" s="23" t="s">
        <v>3</v>
      </c>
      <c r="B4" s="69"/>
      <c r="C4" s="69"/>
      <c r="D4" s="69"/>
      <c r="E4" s="69"/>
    </row>
    <row r="5" spans="1:19">
      <c r="A5" s="23" t="s">
        <v>8</v>
      </c>
      <c r="B5" s="69"/>
      <c r="C5" s="69"/>
      <c r="D5" s="69"/>
      <c r="E5" s="69"/>
    </row>
    <row r="6" spans="1:19">
      <c r="A6" s="24" t="s">
        <v>9</v>
      </c>
      <c r="B6" s="67"/>
      <c r="C6" s="67"/>
      <c r="D6" s="67"/>
      <c r="E6" s="67"/>
    </row>
    <row r="8" spans="1:19">
      <c r="A8" s="15"/>
      <c r="B8" s="15"/>
      <c r="C8" s="13"/>
      <c r="D8" s="16"/>
    </row>
    <row r="9" spans="1:19" ht="36">
      <c r="A9" s="13"/>
      <c r="B9" s="41" t="s">
        <v>11</v>
      </c>
      <c r="C9" s="42" t="s">
        <v>17</v>
      </c>
      <c r="D9" s="42" t="s">
        <v>13</v>
      </c>
      <c r="E9" s="42" t="s">
        <v>15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8.75" customHeight="1">
      <c r="A10" s="13"/>
      <c r="B10" s="19">
        <v>1936</v>
      </c>
      <c r="C10" s="54">
        <v>0.55700000000000005</v>
      </c>
      <c r="D10" s="54">
        <v>0.13500000000000001</v>
      </c>
      <c r="E10" s="51">
        <v>0.6</v>
      </c>
    </row>
    <row r="11" spans="1:19" ht="18.75" customHeight="1">
      <c r="A11" s="13"/>
      <c r="B11" s="22"/>
      <c r="C11" s="55" t="e">
        <f>NA()</f>
        <v>#N/A</v>
      </c>
      <c r="D11" s="55" t="e">
        <f>NA()</f>
        <v>#N/A</v>
      </c>
      <c r="E11" s="52">
        <v>0.6</v>
      </c>
    </row>
    <row r="12" spans="1:19" ht="18.75" customHeight="1">
      <c r="A12" s="13"/>
      <c r="B12" s="19">
        <v>1978</v>
      </c>
      <c r="C12" s="54">
        <v>2.4009999999999998</v>
      </c>
      <c r="D12" s="54">
        <v>0.52</v>
      </c>
      <c r="E12" s="51">
        <v>0.6</v>
      </c>
    </row>
    <row r="13" spans="1:19" ht="18.75" customHeight="1">
      <c r="A13" s="13"/>
      <c r="B13" s="22"/>
      <c r="C13" s="55" t="e">
        <f>NA()</f>
        <v>#N/A</v>
      </c>
      <c r="D13" s="55" t="e">
        <f>NA()</f>
        <v>#N/A</v>
      </c>
      <c r="E13" s="52">
        <v>0.6</v>
      </c>
    </row>
    <row r="14" spans="1:19" ht="18.75" customHeight="1">
      <c r="A14" s="13"/>
      <c r="B14" s="19">
        <v>1985</v>
      </c>
      <c r="C14" s="54">
        <v>2.2669999999999999</v>
      </c>
      <c r="D14" s="54">
        <v>0.214</v>
      </c>
      <c r="E14" s="51">
        <v>0.6</v>
      </c>
    </row>
    <row r="15" spans="1:19" ht="18.75" customHeight="1">
      <c r="A15" s="13"/>
      <c r="B15" s="22">
        <v>1986</v>
      </c>
      <c r="C15" s="55" t="e">
        <f>NA()</f>
        <v>#N/A</v>
      </c>
      <c r="D15" s="55" t="e">
        <f>NA()</f>
        <v>#N/A</v>
      </c>
      <c r="E15" s="52">
        <v>0.6</v>
      </c>
    </row>
    <row r="16" spans="1:19" ht="18.75" customHeight="1">
      <c r="A16" s="13"/>
      <c r="B16" s="19">
        <v>1987</v>
      </c>
      <c r="C16" s="54">
        <v>1.9319999999999999</v>
      </c>
      <c r="D16" s="54">
        <v>0.27600000000000002</v>
      </c>
      <c r="E16" s="51">
        <v>0.6</v>
      </c>
    </row>
    <row r="17" spans="1:5" ht="18.75" customHeight="1">
      <c r="A17" s="13"/>
      <c r="B17" s="22">
        <v>1988</v>
      </c>
      <c r="C17" s="55" t="e">
        <f>NA()</f>
        <v>#N/A</v>
      </c>
      <c r="D17" s="55" t="e">
        <f>NA()</f>
        <v>#N/A</v>
      </c>
      <c r="E17" s="52">
        <v>0.6</v>
      </c>
    </row>
    <row r="18" spans="1:5" ht="18.75" customHeight="1">
      <c r="A18" s="13"/>
      <c r="B18" s="19">
        <v>1989</v>
      </c>
      <c r="C18" s="54">
        <v>2.0470000000000002</v>
      </c>
      <c r="D18" s="54">
        <v>0.28599999999999998</v>
      </c>
      <c r="E18" s="51">
        <v>0.6</v>
      </c>
    </row>
    <row r="19" spans="1:5" ht="18.75" customHeight="1">
      <c r="A19" s="13"/>
      <c r="B19" s="22">
        <v>1990</v>
      </c>
      <c r="C19" s="55">
        <v>2.1680000000000001</v>
      </c>
      <c r="D19" s="55">
        <v>0.27</v>
      </c>
      <c r="E19" s="52">
        <v>0.6</v>
      </c>
    </row>
    <row r="20" spans="1:5" ht="18.75" customHeight="1">
      <c r="A20" s="13"/>
      <c r="B20" s="19">
        <v>1991</v>
      </c>
      <c r="C20" s="54">
        <v>1.37</v>
      </c>
      <c r="D20" s="54">
        <v>0.21099999999999999</v>
      </c>
      <c r="E20" s="51">
        <v>0.6</v>
      </c>
    </row>
    <row r="21" spans="1:5" ht="18.75" customHeight="1">
      <c r="A21" s="13"/>
      <c r="B21" s="22">
        <v>1992</v>
      </c>
      <c r="C21" s="55">
        <v>1.462</v>
      </c>
      <c r="D21" s="55">
        <v>0.16900000000000001</v>
      </c>
      <c r="E21" s="52">
        <v>0.6</v>
      </c>
    </row>
    <row r="22" spans="1:5" ht="18.75" customHeight="1">
      <c r="A22" s="13"/>
      <c r="B22" s="19">
        <v>1993</v>
      </c>
      <c r="C22" s="54">
        <v>1.0680000000000001</v>
      </c>
      <c r="D22" s="54">
        <v>0.191</v>
      </c>
      <c r="E22" s="51">
        <v>0.6</v>
      </c>
    </row>
    <row r="23" spans="1:5" ht="18.75" customHeight="1">
      <c r="A23" s="13"/>
      <c r="B23" s="22">
        <v>1994</v>
      </c>
      <c r="C23" s="55">
        <v>0.90600000000000003</v>
      </c>
      <c r="D23" s="55">
        <v>0.153</v>
      </c>
      <c r="E23" s="52">
        <v>0.6</v>
      </c>
    </row>
    <row r="24" spans="1:5" ht="18.75" customHeight="1">
      <c r="A24" s="13"/>
      <c r="B24" s="19">
        <v>1995</v>
      </c>
      <c r="C24" s="54">
        <v>0.83599999999999997</v>
      </c>
      <c r="D24" s="54">
        <v>0.09</v>
      </c>
      <c r="E24" s="51">
        <v>0.6</v>
      </c>
    </row>
    <row r="25" spans="1:5" ht="18.75" customHeight="1">
      <c r="A25" s="13"/>
      <c r="B25" s="22">
        <v>1996</v>
      </c>
      <c r="C25" s="55">
        <v>1.3979999999999999</v>
      </c>
      <c r="D25" s="55">
        <v>0.308</v>
      </c>
      <c r="E25" s="52">
        <v>0.6</v>
      </c>
    </row>
    <row r="26" spans="1:5" ht="18.75" customHeight="1">
      <c r="A26" s="13"/>
      <c r="B26" s="19">
        <v>1997</v>
      </c>
      <c r="C26" s="54">
        <v>1.1559999999999999</v>
      </c>
      <c r="D26" s="54">
        <v>0.14499999999999999</v>
      </c>
      <c r="E26" s="51">
        <v>0.6</v>
      </c>
    </row>
    <row r="27" spans="1:5" ht="18.75" customHeight="1">
      <c r="A27" s="13"/>
      <c r="B27" s="22">
        <v>1998</v>
      </c>
      <c r="C27" s="55">
        <v>1.2270000000000001</v>
      </c>
      <c r="D27" s="55">
        <v>0.20300000000000001</v>
      </c>
      <c r="E27" s="52">
        <v>0.6</v>
      </c>
    </row>
    <row r="28" spans="1:5" ht="18.75" customHeight="1">
      <c r="A28" s="13"/>
      <c r="B28" s="19">
        <v>1999</v>
      </c>
      <c r="C28" s="54">
        <v>0.78600000000000003</v>
      </c>
      <c r="D28" s="54">
        <v>0.14299999999999999</v>
      </c>
      <c r="E28" s="51">
        <v>0.6</v>
      </c>
    </row>
    <row r="29" spans="1:5" ht="18.75" customHeight="1">
      <c r="A29" s="13"/>
      <c r="B29" s="22">
        <v>2000</v>
      </c>
      <c r="C29" s="55">
        <v>0.91</v>
      </c>
      <c r="D29" s="55">
        <v>0.124</v>
      </c>
      <c r="E29" s="52">
        <v>0.6</v>
      </c>
    </row>
    <row r="30" spans="1:5" ht="18.75" customHeight="1">
      <c r="A30" s="13"/>
      <c r="B30" s="19">
        <v>2001</v>
      </c>
      <c r="C30" s="54">
        <v>1.008</v>
      </c>
      <c r="D30" s="54">
        <v>0.159</v>
      </c>
      <c r="E30" s="51">
        <v>0.6</v>
      </c>
    </row>
    <row r="31" spans="1:5" ht="18.75" customHeight="1">
      <c r="A31" s="13"/>
      <c r="B31" s="22">
        <v>2002</v>
      </c>
      <c r="C31" s="55">
        <v>0.92600000000000005</v>
      </c>
      <c r="D31" s="55">
        <v>0.247</v>
      </c>
      <c r="E31" s="52">
        <v>0.6</v>
      </c>
    </row>
    <row r="32" spans="1:5" ht="18.75" customHeight="1">
      <c r="A32" s="13"/>
      <c r="B32" s="19">
        <v>2003</v>
      </c>
      <c r="C32" s="54">
        <v>0.93600000000000005</v>
      </c>
      <c r="D32" s="54">
        <v>9.4E-2</v>
      </c>
      <c r="E32" s="51">
        <v>0.6</v>
      </c>
    </row>
    <row r="33" spans="1:5" ht="18.75" customHeight="1">
      <c r="A33" s="13"/>
      <c r="B33" s="22">
        <v>2004</v>
      </c>
      <c r="C33" s="55">
        <v>1.1459999999999999</v>
      </c>
      <c r="D33" s="55">
        <v>0.21</v>
      </c>
      <c r="E33" s="52">
        <v>0.6</v>
      </c>
    </row>
    <row r="34" spans="1:5" ht="18.75" customHeight="1">
      <c r="A34" s="13"/>
      <c r="B34" s="19">
        <v>2005</v>
      </c>
      <c r="C34" s="54">
        <v>0.96499999999999997</v>
      </c>
      <c r="D34" s="54">
        <v>0.23599999999999999</v>
      </c>
      <c r="E34" s="51">
        <v>0.6</v>
      </c>
    </row>
    <row r="35" spans="1:5" ht="18.75" customHeight="1">
      <c r="A35" s="13"/>
      <c r="B35" s="22">
        <v>2006</v>
      </c>
      <c r="C35" s="55">
        <v>1.1850000000000001</v>
      </c>
      <c r="D35" s="55">
        <v>0.13500000000000001</v>
      </c>
      <c r="E35" s="52">
        <v>0.6</v>
      </c>
    </row>
    <row r="36" spans="1:5" ht="18.75" customHeight="1">
      <c r="A36" s="13"/>
      <c r="B36" s="19">
        <v>2007</v>
      </c>
      <c r="C36" s="54">
        <v>0.94499999999999995</v>
      </c>
      <c r="D36" s="54">
        <v>0.114</v>
      </c>
      <c r="E36" s="51">
        <v>0.6</v>
      </c>
    </row>
    <row r="37" spans="1:5" ht="18.75" customHeight="1">
      <c r="A37" s="13"/>
      <c r="B37" s="22">
        <v>2008</v>
      </c>
      <c r="C37" s="55">
        <v>0.78800000000000003</v>
      </c>
      <c r="D37" s="55">
        <v>0.14599999999999999</v>
      </c>
      <c r="E37" s="52">
        <v>0.6</v>
      </c>
    </row>
    <row r="38" spans="1:5" ht="18.75" customHeight="1">
      <c r="A38" s="13"/>
      <c r="B38" s="19">
        <v>2009</v>
      </c>
      <c r="C38" s="54">
        <v>1.0309999999999999</v>
      </c>
      <c r="D38" s="54">
        <v>0.27600000000000002</v>
      </c>
      <c r="E38" s="51">
        <v>0.6</v>
      </c>
    </row>
    <row r="39" spans="1:5" ht="18.75" customHeight="1">
      <c r="A39" s="21"/>
      <c r="B39" s="22">
        <v>2010</v>
      </c>
      <c r="C39" s="55">
        <v>1.1279999999999999</v>
      </c>
      <c r="D39" s="55">
        <v>0.13700000000000001</v>
      </c>
      <c r="E39" s="52">
        <v>0.6</v>
      </c>
    </row>
    <row r="40" spans="1:5" ht="18.75" customHeight="1">
      <c r="A40" s="21"/>
      <c r="B40" s="19">
        <v>2011</v>
      </c>
      <c r="C40" s="54">
        <v>0.71</v>
      </c>
      <c r="D40" s="54">
        <v>0.16300000000000001</v>
      </c>
      <c r="E40" s="51">
        <v>0.6</v>
      </c>
    </row>
    <row r="41" spans="1:5" ht="18.75" customHeight="1">
      <c r="A41" s="21"/>
      <c r="B41" s="22">
        <v>2012</v>
      </c>
      <c r="C41" s="55">
        <v>0.76200000000000001</v>
      </c>
      <c r="D41" s="55">
        <v>0.16700000000000001</v>
      </c>
      <c r="E41" s="52">
        <v>0.6</v>
      </c>
    </row>
    <row r="42" spans="1:5" ht="18.75" customHeight="1">
      <c r="A42" s="21"/>
      <c r="B42" s="19">
        <v>2013</v>
      </c>
      <c r="C42" s="54">
        <v>0.91400000000000003</v>
      </c>
      <c r="D42" s="54">
        <v>0.14699999999999999</v>
      </c>
      <c r="E42" s="51">
        <v>0.6</v>
      </c>
    </row>
    <row r="43" spans="1:5" ht="23.25" customHeight="1">
      <c r="A43" s="21"/>
      <c r="B43" s="19"/>
      <c r="C43" s="54"/>
      <c r="D43" s="20"/>
    </row>
    <row r="44" spans="1:5" ht="36">
      <c r="A44" s="21"/>
      <c r="B44" s="41" t="s">
        <v>12</v>
      </c>
      <c r="C44" s="53" t="s">
        <v>16</v>
      </c>
      <c r="D44" s="42" t="s">
        <v>14</v>
      </c>
      <c r="E44" s="42" t="s">
        <v>15</v>
      </c>
    </row>
    <row r="45" spans="1:5" ht="18.75" customHeight="1">
      <c r="A45" s="21"/>
      <c r="B45" s="19">
        <v>1936</v>
      </c>
      <c r="C45" s="51" t="e">
        <f>NA()</f>
        <v>#N/A</v>
      </c>
      <c r="D45" s="54" t="e">
        <f>NA()</f>
        <v>#N/A</v>
      </c>
      <c r="E45" s="59">
        <v>12</v>
      </c>
    </row>
    <row r="46" spans="1:5" ht="18.75" customHeight="1">
      <c r="A46" s="21"/>
      <c r="B46" s="22"/>
      <c r="C46" s="55" t="e">
        <f>NA()</f>
        <v>#N/A</v>
      </c>
      <c r="D46" s="55" t="e">
        <f>NA()</f>
        <v>#N/A</v>
      </c>
      <c r="E46" s="60">
        <v>12</v>
      </c>
    </row>
    <row r="47" spans="1:5" ht="18.75" customHeight="1">
      <c r="A47" s="21"/>
      <c r="B47" s="19">
        <v>1978</v>
      </c>
      <c r="C47" s="51" t="e">
        <f>NA()</f>
        <v>#N/A</v>
      </c>
      <c r="D47" s="54" t="e">
        <f>NA()</f>
        <v>#N/A</v>
      </c>
      <c r="E47" s="59">
        <v>12</v>
      </c>
    </row>
    <row r="48" spans="1:5" ht="18.75" customHeight="1">
      <c r="A48" s="21"/>
      <c r="B48" s="22"/>
      <c r="C48" s="55" t="e">
        <f>NA()</f>
        <v>#N/A</v>
      </c>
      <c r="D48" s="55" t="e">
        <f>NA()</f>
        <v>#N/A</v>
      </c>
      <c r="E48" s="60">
        <v>12</v>
      </c>
    </row>
    <row r="49" spans="1:5" ht="18.75" customHeight="1">
      <c r="A49" s="21"/>
      <c r="B49" s="19">
        <v>1985</v>
      </c>
      <c r="C49" s="51">
        <v>61.11</v>
      </c>
      <c r="D49" s="54">
        <v>5.27</v>
      </c>
      <c r="E49" s="59">
        <v>12</v>
      </c>
    </row>
    <row r="50" spans="1:5" ht="18.75" customHeight="1">
      <c r="B50" s="22">
        <v>1986</v>
      </c>
      <c r="C50" s="55" t="e">
        <f>NA()</f>
        <v>#N/A</v>
      </c>
      <c r="D50" s="55" t="e">
        <f>NA()</f>
        <v>#N/A</v>
      </c>
      <c r="E50" s="60">
        <v>12</v>
      </c>
    </row>
    <row r="51" spans="1:5" ht="18.75" customHeight="1">
      <c r="B51" s="19">
        <v>1987</v>
      </c>
      <c r="C51" s="51">
        <v>45.98</v>
      </c>
      <c r="D51" s="54">
        <v>4.4400000000000004</v>
      </c>
      <c r="E51" s="59">
        <v>12</v>
      </c>
    </row>
    <row r="52" spans="1:5" ht="18.75" customHeight="1">
      <c r="B52" s="22">
        <v>1988</v>
      </c>
      <c r="C52" s="55" t="e">
        <f>NA()</f>
        <v>#N/A</v>
      </c>
      <c r="D52" s="55" t="e">
        <f>NA()</f>
        <v>#N/A</v>
      </c>
      <c r="E52" s="60">
        <v>12</v>
      </c>
    </row>
    <row r="53" spans="1:5" ht="18.75" customHeight="1">
      <c r="B53" s="19">
        <v>1989</v>
      </c>
      <c r="C53" s="51">
        <v>58.05</v>
      </c>
      <c r="D53" s="54">
        <v>5.37</v>
      </c>
      <c r="E53" s="59">
        <v>12</v>
      </c>
    </row>
    <row r="54" spans="1:5" ht="18.75" customHeight="1">
      <c r="B54" s="22">
        <v>1990</v>
      </c>
      <c r="C54" s="55">
        <v>46.55</v>
      </c>
      <c r="D54" s="55">
        <v>6.4</v>
      </c>
      <c r="E54" s="60">
        <v>12</v>
      </c>
    </row>
    <row r="55" spans="1:5" ht="18.75" customHeight="1">
      <c r="B55" s="19">
        <v>1991</v>
      </c>
      <c r="C55" s="51">
        <v>62.89</v>
      </c>
      <c r="D55" s="54">
        <v>6.3</v>
      </c>
      <c r="E55" s="59">
        <v>12</v>
      </c>
    </row>
    <row r="56" spans="1:5" ht="18.75" customHeight="1">
      <c r="B56" s="22">
        <v>1992</v>
      </c>
      <c r="C56" s="55">
        <v>56.29</v>
      </c>
      <c r="D56" s="55">
        <v>5.4</v>
      </c>
      <c r="E56" s="60">
        <v>12</v>
      </c>
    </row>
    <row r="57" spans="1:5" ht="18.75" customHeight="1">
      <c r="B57" s="19">
        <v>1993</v>
      </c>
      <c r="C57" s="56">
        <v>55.47</v>
      </c>
      <c r="D57" s="54">
        <v>6.5</v>
      </c>
      <c r="E57" s="59">
        <v>12</v>
      </c>
    </row>
    <row r="58" spans="1:5" ht="18.75" customHeight="1">
      <c r="B58" s="22">
        <v>1994</v>
      </c>
      <c r="C58" s="57">
        <v>57.62</v>
      </c>
      <c r="D58" s="55">
        <v>8.34</v>
      </c>
      <c r="E58" s="60">
        <v>12</v>
      </c>
    </row>
    <row r="59" spans="1:5" ht="18.75" customHeight="1">
      <c r="B59" s="19">
        <v>1995</v>
      </c>
      <c r="C59" s="56">
        <v>50.76</v>
      </c>
      <c r="D59" s="54">
        <v>6.64</v>
      </c>
      <c r="E59" s="59">
        <v>12</v>
      </c>
    </row>
    <row r="60" spans="1:5" ht="18.75" customHeight="1">
      <c r="B60" s="22">
        <v>1996</v>
      </c>
      <c r="C60" s="57">
        <v>44.26</v>
      </c>
      <c r="D60" s="55">
        <v>5.76</v>
      </c>
      <c r="E60" s="60">
        <v>12</v>
      </c>
    </row>
    <row r="61" spans="1:5" ht="18.75" customHeight="1">
      <c r="B61" s="19">
        <v>1997</v>
      </c>
      <c r="C61" s="56">
        <v>52.88</v>
      </c>
      <c r="D61" s="54">
        <v>5.57</v>
      </c>
      <c r="E61" s="59">
        <v>12</v>
      </c>
    </row>
    <row r="62" spans="1:5" ht="18.75" customHeight="1">
      <c r="B62" s="22">
        <v>1998</v>
      </c>
      <c r="C62" s="57">
        <v>50.35</v>
      </c>
      <c r="D62" s="55">
        <v>6.89</v>
      </c>
      <c r="E62" s="60">
        <v>12</v>
      </c>
    </row>
    <row r="63" spans="1:5" ht="18.75" customHeight="1">
      <c r="B63" s="19">
        <v>1999</v>
      </c>
      <c r="C63" s="56">
        <v>54.01</v>
      </c>
      <c r="D63" s="54">
        <v>7.38</v>
      </c>
      <c r="E63" s="59">
        <v>12</v>
      </c>
    </row>
    <row r="64" spans="1:5" ht="18.75" customHeight="1">
      <c r="B64" s="22">
        <v>2000</v>
      </c>
      <c r="C64" s="57">
        <v>47.28</v>
      </c>
      <c r="D64" s="55">
        <v>4.18</v>
      </c>
      <c r="E64" s="60">
        <v>12</v>
      </c>
    </row>
    <row r="65" spans="2:5" ht="18.75" customHeight="1">
      <c r="B65" s="19">
        <v>2001</v>
      </c>
      <c r="C65" s="56">
        <v>44.89</v>
      </c>
      <c r="D65" s="54">
        <v>3.09</v>
      </c>
      <c r="E65" s="59">
        <v>12</v>
      </c>
    </row>
    <row r="66" spans="2:5" ht="18.75" customHeight="1">
      <c r="B66" s="22">
        <v>2002</v>
      </c>
      <c r="C66" s="57">
        <v>36.99</v>
      </c>
      <c r="D66" s="55">
        <v>4.79</v>
      </c>
      <c r="E66" s="60">
        <v>12</v>
      </c>
    </row>
    <row r="67" spans="2:5" ht="18.75" customHeight="1">
      <c r="B67" s="19">
        <v>2003</v>
      </c>
      <c r="C67" s="56">
        <v>47.26</v>
      </c>
      <c r="D67" s="54">
        <v>4.8499999999999996</v>
      </c>
      <c r="E67" s="59">
        <v>12</v>
      </c>
    </row>
    <row r="68" spans="2:5" ht="18.75" customHeight="1">
      <c r="B68" s="22">
        <v>2004</v>
      </c>
      <c r="C68" s="57">
        <v>38.619999999999997</v>
      </c>
      <c r="D68" s="55">
        <v>6.64</v>
      </c>
      <c r="E68" s="60">
        <v>12</v>
      </c>
    </row>
    <row r="69" spans="2:5" ht="18.75" customHeight="1">
      <c r="B69" s="19">
        <v>2005</v>
      </c>
      <c r="C69" s="56">
        <v>41.51</v>
      </c>
      <c r="D69" s="54">
        <v>3.15</v>
      </c>
      <c r="E69" s="59">
        <v>12</v>
      </c>
    </row>
    <row r="70" spans="2:5" ht="18.75" customHeight="1">
      <c r="B70" s="22">
        <v>2006</v>
      </c>
      <c r="C70" s="57">
        <v>35.03</v>
      </c>
      <c r="D70" s="55">
        <v>4.22</v>
      </c>
      <c r="E70" s="60">
        <v>12</v>
      </c>
    </row>
    <row r="71" spans="2:5" ht="18.75" customHeight="1">
      <c r="B71" s="19">
        <v>2007</v>
      </c>
      <c r="C71" s="56">
        <v>43.21</v>
      </c>
      <c r="D71" s="54">
        <v>6.34</v>
      </c>
      <c r="E71" s="59">
        <v>12</v>
      </c>
    </row>
    <row r="72" spans="2:5" ht="18.75" customHeight="1">
      <c r="B72" s="22">
        <v>2008</v>
      </c>
      <c r="C72" s="57">
        <v>38.46</v>
      </c>
      <c r="D72" s="55">
        <v>5.68</v>
      </c>
      <c r="E72" s="60">
        <v>12</v>
      </c>
    </row>
    <row r="73" spans="2:5" ht="18.75" customHeight="1">
      <c r="B73" s="19">
        <v>2009</v>
      </c>
      <c r="C73" s="56">
        <v>36.08</v>
      </c>
      <c r="D73" s="54">
        <v>3.5609999999999999</v>
      </c>
      <c r="E73" s="59">
        <v>12</v>
      </c>
    </row>
    <row r="74" spans="2:5" ht="18.75" customHeight="1">
      <c r="B74" s="22">
        <v>2010</v>
      </c>
      <c r="C74" s="57">
        <v>43.06</v>
      </c>
      <c r="D74" s="55">
        <v>6.05</v>
      </c>
      <c r="E74" s="60">
        <v>12</v>
      </c>
    </row>
    <row r="75" spans="2:5" ht="18.75" customHeight="1">
      <c r="B75" s="19">
        <v>2011</v>
      </c>
      <c r="C75" s="56">
        <v>34.58</v>
      </c>
      <c r="D75" s="54">
        <v>8.2170000000000005</v>
      </c>
      <c r="E75" s="59">
        <v>12</v>
      </c>
    </row>
    <row r="76" spans="2:5" ht="18.75" customHeight="1">
      <c r="B76" s="22">
        <v>2012</v>
      </c>
      <c r="C76" s="57">
        <v>39.03</v>
      </c>
      <c r="D76" s="55">
        <v>3.96</v>
      </c>
      <c r="E76" s="60">
        <v>12</v>
      </c>
    </row>
    <row r="77" spans="2:5" ht="18.75" customHeight="1">
      <c r="B77" s="19">
        <v>2013</v>
      </c>
      <c r="C77" s="56">
        <v>34.077638387058556</v>
      </c>
      <c r="D77" s="54">
        <v>3.8052470795198636</v>
      </c>
      <c r="E77" s="59">
        <v>12</v>
      </c>
    </row>
  </sheetData>
  <sheetProtection selectLockedCells="1"/>
  <mergeCells count="6">
    <mergeCell ref="B6:E6"/>
    <mergeCell ref="B1:E1"/>
    <mergeCell ref="B2:E2"/>
    <mergeCell ref="B3:E3"/>
    <mergeCell ref="B4:E4"/>
    <mergeCell ref="B5:E5"/>
  </mergeCells>
  <phoneticPr fontId="19" type="noConversion"/>
  <conditionalFormatting sqref="F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>
    <tabColor theme="8"/>
    <pageSetUpPr fitToPage="1"/>
  </sheetPr>
  <dimension ref="A1:Y36"/>
  <sheetViews>
    <sheetView showGridLines="0" tabSelected="1" zoomScale="115" zoomScaleNormal="115" workbookViewId="0">
      <selection sqref="A1:N36"/>
    </sheetView>
  </sheetViews>
  <sheetFormatPr baseColWidth="10" defaultRowHeight="12.75"/>
  <cols>
    <col min="1" max="1" width="3.28515625" style="61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6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>
      <c r="A2" s="6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70" t="s">
        <v>7</v>
      </c>
      <c r="R2" s="71"/>
      <c r="S2" s="71"/>
      <c r="T2" s="71"/>
      <c r="U2" s="71"/>
      <c r="V2" s="71"/>
      <c r="W2" s="71"/>
      <c r="X2" s="71"/>
      <c r="Y2" s="72"/>
    </row>
    <row r="3" spans="1:25" s="9" customFormat="1" ht="18.75" customHeight="1">
      <c r="A3" s="6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6"/>
      <c r="O3" s="8"/>
      <c r="P3" s="8"/>
      <c r="Q3" s="30"/>
      <c r="R3" s="31"/>
      <c r="S3" s="32"/>
      <c r="T3" s="31"/>
      <c r="U3" s="31"/>
      <c r="V3" s="32"/>
      <c r="W3" s="31"/>
      <c r="X3" s="31"/>
      <c r="Y3" s="33"/>
    </row>
    <row r="4" spans="1:25" s="9" customFormat="1" ht="15.95" customHeight="1">
      <c r="A4" s="6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46"/>
      <c r="O4" s="8"/>
      <c r="P4" s="8"/>
      <c r="Q4" s="30"/>
      <c r="R4" s="31"/>
      <c r="S4" s="31"/>
      <c r="T4" s="31"/>
      <c r="U4" s="31"/>
      <c r="V4" s="31"/>
      <c r="W4" s="31"/>
      <c r="X4" s="31"/>
      <c r="Y4" s="33"/>
    </row>
    <row r="5" spans="1:25" ht="7.5" customHeight="1">
      <c r="A5" s="6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34"/>
      <c r="R5" s="35"/>
      <c r="S5" s="35"/>
      <c r="T5" s="35"/>
      <c r="U5" s="35"/>
      <c r="V5" s="35"/>
      <c r="W5" s="35"/>
      <c r="X5" s="35"/>
      <c r="Y5" s="36"/>
    </row>
    <row r="6" spans="1:25" ht="16.5" customHeight="1">
      <c r="A6" s="63"/>
      <c r="C6" s="4"/>
      <c r="N6" s="45"/>
      <c r="Q6" s="34"/>
      <c r="R6" s="35"/>
      <c r="S6" s="35"/>
      <c r="T6" s="35"/>
      <c r="U6" s="35"/>
      <c r="V6" s="35"/>
      <c r="W6" s="35"/>
      <c r="X6" s="35"/>
      <c r="Y6" s="36"/>
    </row>
    <row r="7" spans="1:25" ht="16.5" customHeight="1">
      <c r="A7" s="63"/>
      <c r="C7" s="4"/>
      <c r="N7" s="45"/>
      <c r="Q7" s="34"/>
      <c r="R7" s="35"/>
      <c r="S7" s="35"/>
      <c r="T7" s="35"/>
      <c r="U7" s="35"/>
      <c r="V7" s="35"/>
      <c r="W7" s="35"/>
      <c r="X7" s="35"/>
      <c r="Y7" s="36"/>
    </row>
    <row r="8" spans="1:25" ht="16.5" customHeight="1">
      <c r="A8" s="63"/>
      <c r="C8" s="4"/>
      <c r="N8" s="45"/>
      <c r="Q8" s="34"/>
      <c r="R8" s="35"/>
      <c r="S8" s="35"/>
      <c r="T8" s="35"/>
      <c r="U8" s="35"/>
      <c r="V8" s="35"/>
      <c r="W8" s="35"/>
      <c r="X8" s="35"/>
      <c r="Y8" s="36"/>
    </row>
    <row r="9" spans="1:25" ht="16.5" customHeight="1">
      <c r="A9" s="63"/>
      <c r="C9" s="4"/>
      <c r="N9" s="45"/>
      <c r="Q9" s="34"/>
      <c r="R9" s="35"/>
      <c r="S9" s="35"/>
      <c r="T9" s="35"/>
      <c r="U9" s="35"/>
      <c r="V9" s="35"/>
      <c r="W9" s="35"/>
      <c r="X9" s="35"/>
      <c r="Y9" s="36"/>
    </row>
    <row r="10" spans="1:25" ht="16.5" customHeight="1">
      <c r="A10" s="63"/>
      <c r="C10" s="4"/>
      <c r="N10" s="45"/>
      <c r="Q10" s="34"/>
      <c r="R10" s="35"/>
      <c r="S10" s="35"/>
      <c r="T10" s="35"/>
      <c r="U10" s="35"/>
      <c r="V10" s="35"/>
      <c r="W10" s="35"/>
      <c r="X10" s="35"/>
      <c r="Y10" s="36"/>
    </row>
    <row r="11" spans="1:25" ht="16.5" customHeight="1">
      <c r="A11" s="63"/>
      <c r="C11" s="4"/>
      <c r="N11" s="45"/>
      <c r="Q11" s="34"/>
      <c r="R11" s="37" t="s">
        <v>4</v>
      </c>
      <c r="S11" s="35"/>
      <c r="T11" s="35"/>
      <c r="U11" s="35"/>
      <c r="V11" s="35"/>
      <c r="W11" s="35"/>
      <c r="X11" s="35"/>
      <c r="Y11" s="36"/>
    </row>
    <row r="12" spans="1:25" ht="16.5" customHeight="1">
      <c r="A12" s="63"/>
      <c r="C12" s="4"/>
      <c r="N12" s="45"/>
      <c r="Q12" s="34"/>
      <c r="R12" s="35"/>
      <c r="S12" s="35"/>
      <c r="T12" s="35"/>
      <c r="U12" s="35"/>
      <c r="V12" s="35"/>
      <c r="W12" s="35"/>
      <c r="X12" s="35"/>
      <c r="Y12" s="36"/>
    </row>
    <row r="13" spans="1:25" ht="17.25" customHeight="1">
      <c r="A13" s="63"/>
      <c r="C13" s="4"/>
      <c r="N13" s="45"/>
      <c r="Q13" s="34"/>
      <c r="R13" s="37" t="s">
        <v>5</v>
      </c>
      <c r="S13" s="35"/>
      <c r="T13" s="35"/>
      <c r="U13" s="35"/>
      <c r="V13" s="35"/>
      <c r="W13" s="35"/>
      <c r="X13" s="35"/>
      <c r="Y13" s="36"/>
    </row>
    <row r="14" spans="1:25" ht="16.5" customHeight="1">
      <c r="A14" s="63"/>
      <c r="C14" s="4"/>
      <c r="N14" s="45"/>
      <c r="Q14" s="34"/>
      <c r="R14" s="35"/>
      <c r="S14" s="35"/>
      <c r="T14" s="35"/>
      <c r="U14" s="35"/>
      <c r="V14" s="35"/>
      <c r="W14" s="35"/>
      <c r="X14" s="35"/>
      <c r="Y14" s="36"/>
    </row>
    <row r="15" spans="1:25" ht="16.5" customHeight="1">
      <c r="A15" s="63"/>
      <c r="C15" s="4"/>
      <c r="N15" s="45"/>
      <c r="Q15" s="34"/>
      <c r="R15" s="35"/>
      <c r="S15" s="37" t="s">
        <v>6</v>
      </c>
      <c r="T15" s="35"/>
      <c r="U15" s="35"/>
      <c r="V15" s="37" t="s">
        <v>6</v>
      </c>
      <c r="W15" s="35"/>
      <c r="X15" s="35"/>
      <c r="Y15" s="36"/>
    </row>
    <row r="16" spans="1:25" ht="16.5" customHeight="1">
      <c r="A16" s="63"/>
      <c r="C16" s="4"/>
      <c r="N16" s="45"/>
      <c r="Q16" s="34"/>
      <c r="R16" s="35"/>
      <c r="S16" s="35"/>
      <c r="T16" s="35"/>
      <c r="U16" s="35"/>
      <c r="V16" s="35"/>
      <c r="W16" s="35"/>
      <c r="X16" s="35"/>
      <c r="Y16" s="36"/>
    </row>
    <row r="17" spans="1:25" ht="16.5" customHeight="1">
      <c r="A17" s="63"/>
      <c r="B17" s="25"/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47"/>
      <c r="O17" s="25"/>
      <c r="P17" s="25"/>
      <c r="Q17" s="34"/>
      <c r="R17" s="35"/>
      <c r="S17" s="35"/>
      <c r="T17" s="35"/>
      <c r="U17" s="35"/>
      <c r="V17" s="35"/>
      <c r="W17" s="35"/>
      <c r="X17" s="35"/>
      <c r="Y17" s="36"/>
    </row>
    <row r="18" spans="1:25" ht="22.5" customHeight="1">
      <c r="A18" s="63"/>
      <c r="B18" s="25"/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47"/>
      <c r="O18" s="25"/>
      <c r="P18" s="25"/>
      <c r="Q18" s="34"/>
      <c r="R18" s="35"/>
      <c r="S18" s="35"/>
      <c r="T18" s="35"/>
      <c r="U18" s="35"/>
      <c r="V18" s="35"/>
      <c r="W18" s="35"/>
      <c r="X18" s="35"/>
      <c r="Y18" s="36"/>
    </row>
    <row r="19" spans="1:25" ht="87" customHeight="1">
      <c r="A19" s="63"/>
      <c r="B19" s="27"/>
      <c r="C19" s="28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65"/>
      <c r="O19" s="25"/>
      <c r="P19" s="25"/>
      <c r="Q19" s="38"/>
      <c r="R19" s="39"/>
      <c r="S19" s="39"/>
      <c r="T19" s="39"/>
      <c r="U19" s="39"/>
      <c r="V19" s="39"/>
      <c r="W19" s="39"/>
      <c r="X19" s="39"/>
      <c r="Y19" s="40"/>
    </row>
    <row r="20" spans="1:25" ht="9" customHeight="1">
      <c r="A20" s="63"/>
      <c r="B20" s="27"/>
      <c r="C20" s="28"/>
      <c r="D20" s="27"/>
      <c r="E20" s="73"/>
      <c r="F20" s="27"/>
      <c r="G20" s="73"/>
      <c r="H20" s="27"/>
      <c r="I20" s="73"/>
      <c r="J20" s="27"/>
      <c r="K20" s="73"/>
      <c r="L20" s="27"/>
      <c r="M20" s="73"/>
      <c r="N20" s="65"/>
      <c r="O20" s="25"/>
      <c r="P20" s="25"/>
    </row>
    <row r="21" spans="1:25" ht="11.25" customHeight="1">
      <c r="A21" s="63"/>
      <c r="B21" s="27"/>
      <c r="C21" s="28"/>
      <c r="D21" s="27"/>
      <c r="E21" s="73"/>
      <c r="F21" s="27"/>
      <c r="G21" s="73"/>
      <c r="H21" s="27"/>
      <c r="I21" s="73"/>
      <c r="J21" s="27"/>
      <c r="K21" s="73"/>
      <c r="L21" s="27"/>
      <c r="M21" s="73"/>
      <c r="N21" s="65"/>
      <c r="O21" s="25"/>
      <c r="P21" s="25"/>
    </row>
    <row r="22" spans="1:25" ht="3.75" customHeight="1">
      <c r="A22" s="63"/>
      <c r="B22" s="27"/>
      <c r="C22" s="28"/>
      <c r="D22" s="27"/>
      <c r="E22" s="58"/>
      <c r="F22" s="27"/>
      <c r="G22" s="58"/>
      <c r="H22" s="27"/>
      <c r="I22" s="58"/>
      <c r="J22" s="27"/>
      <c r="K22" s="58"/>
      <c r="L22" s="27"/>
      <c r="M22" s="58"/>
      <c r="N22" s="65"/>
      <c r="O22" s="25"/>
      <c r="P22" s="25"/>
    </row>
    <row r="23" spans="1:25" ht="9" customHeight="1">
      <c r="A23" s="63"/>
      <c r="B23" s="27"/>
      <c r="C23" s="28"/>
      <c r="D23" s="27"/>
      <c r="E23" s="73"/>
      <c r="F23" s="27"/>
      <c r="G23" s="73"/>
      <c r="H23" s="27"/>
      <c r="I23" s="73"/>
      <c r="J23" s="27"/>
      <c r="K23" s="73"/>
      <c r="L23" s="27"/>
      <c r="M23" s="73"/>
      <c r="N23" s="65"/>
      <c r="O23" s="25"/>
      <c r="P23" s="25"/>
    </row>
    <row r="24" spans="1:25" ht="9" customHeight="1">
      <c r="A24" s="63"/>
      <c r="B24" s="27"/>
      <c r="C24" s="28"/>
      <c r="D24" s="27"/>
      <c r="E24" s="73"/>
      <c r="F24" s="27"/>
      <c r="G24" s="73"/>
      <c r="H24" s="27"/>
      <c r="I24" s="73"/>
      <c r="J24" s="27"/>
      <c r="K24" s="73"/>
      <c r="L24" s="27"/>
      <c r="M24" s="73"/>
      <c r="N24" s="65"/>
      <c r="O24" s="25"/>
      <c r="P24" s="25"/>
    </row>
    <row r="25" spans="1:25" ht="16.5" customHeight="1">
      <c r="A25" s="63"/>
      <c r="B25" s="25"/>
      <c r="C25" s="26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47"/>
      <c r="O25" s="25"/>
      <c r="P25" s="25"/>
    </row>
    <row r="26" spans="1:25" ht="21.75" customHeight="1">
      <c r="A26" s="63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47"/>
      <c r="O26" s="25"/>
      <c r="P26" s="25"/>
    </row>
    <row r="27" spans="1:25" ht="6.75" customHeight="1">
      <c r="A27" s="63"/>
      <c r="N27" s="45"/>
    </row>
    <row r="28" spans="1:25" ht="6" customHeight="1">
      <c r="A28" s="63"/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48"/>
      <c r="O28" s="7"/>
      <c r="P28" s="7"/>
    </row>
    <row r="29" spans="1:25" ht="4.5" customHeight="1">
      <c r="A29" s="63"/>
      <c r="B29" s="6"/>
      <c r="C29" s="6"/>
      <c r="D29" s="6"/>
      <c r="E29" s="7"/>
      <c r="F29" s="7"/>
      <c r="G29" s="7"/>
      <c r="H29" s="7"/>
      <c r="I29" s="7"/>
      <c r="J29" s="7"/>
      <c r="K29" s="7"/>
      <c r="L29" s="7"/>
      <c r="M29" s="7"/>
      <c r="N29" s="48"/>
      <c r="O29" s="7"/>
      <c r="P29" s="7"/>
    </row>
    <row r="30" spans="1:25" ht="6" customHeight="1">
      <c r="A30" s="63"/>
      <c r="B30" s="6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48"/>
      <c r="O30" s="7"/>
      <c r="P30" s="7"/>
    </row>
    <row r="31" spans="1:25" ht="6.75" customHeight="1">
      <c r="A31" s="63"/>
      <c r="N31" s="45"/>
    </row>
    <row r="32" spans="1:25" ht="4.5" customHeight="1">
      <c r="A32" s="63"/>
      <c r="H32" s="3"/>
      <c r="I32" s="3"/>
      <c r="J32" s="3"/>
      <c r="K32" s="3"/>
      <c r="L32" s="3"/>
      <c r="N32" s="45"/>
    </row>
    <row r="33" spans="1:14" ht="18" customHeight="1">
      <c r="A33" s="63"/>
      <c r="B33" s="10"/>
      <c r="C33" s="10"/>
      <c r="D33" s="10"/>
      <c r="E33" s="10"/>
      <c r="F33" s="10"/>
      <c r="G33" s="3"/>
      <c r="H33" s="3"/>
      <c r="I33" s="3"/>
      <c r="J33" s="3"/>
      <c r="K33" s="3"/>
      <c r="L33" s="3"/>
      <c r="N33" s="45"/>
    </row>
    <row r="34" spans="1:14">
      <c r="A34" s="63"/>
      <c r="B34" s="10"/>
      <c r="C34" s="10"/>
      <c r="D34" s="10"/>
      <c r="E34" s="10"/>
      <c r="F34" s="10"/>
      <c r="G34" s="3"/>
      <c r="H34" s="3"/>
      <c r="I34" s="3"/>
      <c r="J34" s="3"/>
      <c r="K34" s="3"/>
      <c r="L34" s="3"/>
      <c r="N34" s="45"/>
    </row>
    <row r="35" spans="1:14">
      <c r="A35" s="63"/>
      <c r="B35" s="10"/>
      <c r="C35" s="10"/>
      <c r="D35" s="10"/>
      <c r="E35" s="10"/>
      <c r="F35" s="10"/>
      <c r="G35" s="3"/>
      <c r="H35" s="3"/>
      <c r="I35" s="3"/>
      <c r="J35" s="3"/>
      <c r="K35" s="3"/>
      <c r="L35" s="3"/>
      <c r="N35" s="45"/>
    </row>
    <row r="36" spans="1:14" ht="12.75" customHeight="1">
      <c r="A36" s="66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50"/>
    </row>
  </sheetData>
  <sheetProtection selectLockedCells="1"/>
  <mergeCells count="11">
    <mergeCell ref="Q2:Y2"/>
    <mergeCell ref="E23:E24"/>
    <mergeCell ref="G23:G24"/>
    <mergeCell ref="I23:I24"/>
    <mergeCell ref="K23:K24"/>
    <mergeCell ref="M23:M24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Sibylle Wilke</cp:lastModifiedBy>
  <cp:lastPrinted>2013-09-19T06:16:51Z</cp:lastPrinted>
  <dcterms:created xsi:type="dcterms:W3CDTF">2010-08-25T11:28:54Z</dcterms:created>
  <dcterms:modified xsi:type="dcterms:W3CDTF">2013-09-20T09:30:59Z</dcterms:modified>
</cp:coreProperties>
</file>