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8_RESSOURCEN-ABFALL\8-7_Verwert-Entsorg\8-7-8_Bauabfaelle\"/>
    </mc:Choice>
  </mc:AlternateContent>
  <xr:revisionPtr revIDLastSave="0" documentId="8_{2F8ED2CC-9D7B-4D24-8D8E-D5A5D13C049C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OFFSET(Daten!$B$10,0,0,COUNTA(Daten!$B$10:$B$10),-1)</definedName>
    <definedName name="Daten01">OFFSET(Daten!$C$10,0,0,COUNTA(Daten!$C$10:$C$10),-1)</definedName>
    <definedName name="Daten02">OFFSET(Daten!$D$10,0,0,COUNTA(Daten!$D$10:$D$10),-1)</definedName>
    <definedName name="Daten03">OFFSET(Daten!$E$10,0,0,COUNTA(Daten!$E$10:$E$10),-1)</definedName>
    <definedName name="Daten04">OFFSET(Daten!$F$10,0,0,COUNTA(Daten!$F$10:$F$10),-1)</definedName>
    <definedName name="Daten05">OFFSET(Daten!$G$10,0,0,COUNTA(Daten!$G$10:$G$10),-1)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E11" i="1" s="1"/>
  <c r="F11" i="1" l="1"/>
  <c r="C11" i="1"/>
  <c r="H11" i="1"/>
  <c r="D11" i="1"/>
  <c r="G11" i="1"/>
  <c r="V3" i="1"/>
</calcChain>
</file>

<file path=xl/sharedStrings.xml><?xml version="1.0" encoding="utf-8"?>
<sst xmlns="http://schemas.openxmlformats.org/spreadsheetml/2006/main" count="19" uniqueCount="18">
  <si>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</si>
  <si>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</si>
  <si>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</si>
  <si>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</si>
  <si>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</si>
  <si>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</si>
  <si>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</si>
  <si>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</si>
  <si>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</si>
  <si>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</si>
  <si>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Straßenaufbruch</t>
  </si>
  <si>
    <t>Bauschutt</t>
  </si>
  <si>
    <t>Baustellenabfälle</t>
  </si>
  <si>
    <t>Bauabfälle auf Gipsbasis</t>
  </si>
  <si>
    <t>Boden und Steine</t>
  </si>
  <si>
    <t>Zusammen</t>
  </si>
  <si>
    <t>14. Monitoring-Bericht Kreislaufwirtschaft Bau, 2024</t>
  </si>
  <si>
    <t>Statistisch erfasste Mengen mineralischer Bauabfälle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</si>
</sst>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,##0.0"/>
    <numFmt numFmtId="166" formatCode="0.0\ %"/>
    <numFmt numFmtId="167" formatCode="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0" fillId="0" borderId="11" xfId="0" applyFont="1" applyBorder="1" applyAlignment="1"/>
    <xf numFmtId="0" fontId="20" fillId="0" borderId="16" xfId="0" applyFont="1" applyBorder="1" applyAlignment="1"/>
    <xf numFmtId="0" fontId="22" fillId="0" borderId="11" xfId="0" applyFont="1" applyBorder="1" applyAlignment="1" applyProtection="1"/>
    <xf numFmtId="0" fontId="22" fillId="0" borderId="16" xfId="0" applyFont="1" applyBorder="1" applyAlignment="1" applyProtection="1"/>
    <xf numFmtId="0" fontId="21" fillId="0" borderId="11" xfId="0" applyFont="1" applyBorder="1" applyAlignment="1" applyProtection="1"/>
    <xf numFmtId="0" fontId="0" fillId="0" borderId="16" xfId="0" applyBorder="1" applyProtection="1"/>
    <xf numFmtId="0" fontId="21" fillId="0" borderId="11" xfId="0" applyFont="1" applyBorder="1" applyAlignment="1"/>
    <xf numFmtId="0" fontId="21" fillId="0" borderId="16" xfId="0" applyFont="1" applyBorder="1" applyAlignment="1"/>
    <xf numFmtId="0" fontId="0" fillId="0" borderId="11" xfId="0" applyBorder="1"/>
    <xf numFmtId="0" fontId="0" fillId="0" borderId="16" xfId="0" applyBorder="1"/>
    <xf numFmtId="0" fontId="0" fillId="24" borderId="11" xfId="0" applyFill="1" applyBorder="1"/>
    <xf numFmtId="0" fontId="0" fillId="24" borderId="16" xfId="0" applyFill="1" applyBorder="1"/>
    <xf numFmtId="0" fontId="0" fillId="24" borderId="11" xfId="0" applyFill="1" applyBorder="1" applyProtection="1"/>
    <xf numFmtId="0" fontId="0" fillId="24" borderId="16" xfId="0" applyFill="1" applyBorder="1" applyProtection="1"/>
    <xf numFmtId="0" fontId="25" fillId="24" borderId="16" xfId="0" applyFont="1" applyFill="1" applyBorder="1" applyAlignment="1" applyProtection="1">
      <alignment horizontal="left" vertical="top" wrapText="1"/>
    </xf>
    <xf numFmtId="0" fontId="0" fillId="24" borderId="12" xfId="0" applyFill="1" applyBorder="1"/>
    <xf numFmtId="0" fontId="20" fillId="24" borderId="17" xfId="0" applyFont="1" applyFill="1" applyBorder="1" applyAlignment="1">
      <alignment horizontal="right" indent="1"/>
    </xf>
    <xf numFmtId="0" fontId="20" fillId="24" borderId="17" xfId="0" applyFont="1" applyFill="1" applyBorder="1"/>
    <xf numFmtId="0" fontId="0" fillId="24" borderId="18" xfId="0" applyFill="1" applyBorder="1"/>
    <xf numFmtId="165" fontId="29" fillId="24" borderId="22" xfId="0" applyNumberFormat="1" applyFont="1" applyFill="1" applyBorder="1" applyAlignment="1">
      <alignment horizontal="center" vertical="center" wrapText="1"/>
    </xf>
    <xf numFmtId="167" fontId="29" fillId="24" borderId="28" xfId="0" applyNumberFormat="1" applyFont="1" applyFill="1" applyBorder="1" applyAlignment="1">
      <alignment horizontal="center" vertical="center" wrapText="1"/>
    </xf>
    <xf numFmtId="166" fontId="29" fillId="26" borderId="28" xfId="0" applyNumberFormat="1" applyFont="1" applyFill="1" applyBorder="1" applyAlignment="1">
      <alignment horizontal="center" vertical="center" wrapText="1"/>
    </xf>
    <xf numFmtId="165" fontId="29" fillId="24" borderId="28" xfId="0" applyNumberFormat="1" applyFont="1" applyFill="1" applyBorder="1" applyAlignment="1">
      <alignment horizontal="center" vertical="center" wrapText="1"/>
    </xf>
    <xf numFmtId="0" fontId="26" fillId="26" borderId="21" xfId="0" applyFont="1" applyFill="1" applyBorder="1" applyAlignment="1">
      <alignment horizontal="left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6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13935595033471"/>
          <c:y val="4.527737898556336E-2"/>
          <c:w val="0.64016343796856845"/>
          <c:h val="0.85552360010542561"/>
        </c:manualLayout>
      </c:layout>
      <c:doughnutChart>
        <c:varyColors val="1"/>
        <c:ser>
          <c:idx val="0"/>
          <c:order val="0"/>
          <c:tx>
            <c:strRef>
              <c:f>Daten!$B$10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6B2-45FB-B094-B2D331F6287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6B2-45FB-B094-B2D331F6287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6B2-45FB-B094-B2D331F62871}"/>
              </c:ext>
            </c:extLst>
          </c:dPt>
          <c:dPt>
            <c:idx val="3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6B2-45FB-B094-B2D331F62871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6B2-45FB-B094-B2D331F62871}"/>
              </c:ext>
            </c:extLst>
          </c:dPt>
          <c:dLbls>
            <c:dLbl>
              <c:idx val="0"/>
              <c:layout>
                <c:manualLayout>
                  <c:x val="0.10382224212768704"/>
                  <c:y val="-0.10977825422357998"/>
                </c:manualLayout>
              </c:layout>
              <c:tx>
                <c:rich>
                  <a:bodyPr/>
                  <a:lstStyle/>
                  <a:p>
                    <a:fld id="{72DC2535-140A-416A-BD49-5607EAE1D2D2}" type="CATEGORYNAME">
                      <a:rPr lang="en-US" sz="900" b="1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rPr>
                      <a:pPr/>
                      <a:t>[RUBRIKENNAME]</a:t>
                    </a:fld>
                    <a:r>
                      <a:rPr lang="en-US" sz="900" b="1" baseline="0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rPr>
                      <a:t> </a:t>
                    </a:r>
                  </a:p>
                  <a:p>
                    <a:fld id="{992BF3CA-E1AE-42D4-A775-FB4CEA093C2C}" type="VALUE">
                      <a:rPr lang="en-US" sz="900" b="1" baseline="0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rPr>
                      <a:pPr/>
                      <a:t>[WERT]</a:t>
                    </a:fld>
                    <a:r>
                      <a:rPr lang="en-US" sz="900" b="1" baseline="0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rPr>
                      <a:t> Mio. t </a:t>
                    </a:r>
                  </a:p>
                  <a:p>
                    <a:r>
                      <a:rPr lang="en-US" sz="900" b="1" baseline="0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rPr>
                      <a:t>(</a:t>
                    </a:r>
                    <a:fld id="{C40E2C29-9A4C-4DD9-8335-8AAFFB506F6A}" type="PERCENTAGE">
                      <a:rPr lang="en-US" sz="900" b="1" baseline="0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rPr>
                      <a:pPr/>
                      <a:t>[PROZENTSATZ]</a:t>
                    </a:fld>
                    <a:r>
                      <a:rPr lang="en-US" sz="900" b="1" baseline="0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rPr>
                      <a:t>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6B2-45FB-B094-B2D331F62871}"/>
                </c:ext>
              </c:extLst>
            </c:dLbl>
            <c:dLbl>
              <c:idx val="1"/>
              <c:layout>
                <c:manualLayout>
                  <c:x val="0.14771475152095889"/>
                  <c:y val="-2.2294763268372306E-2"/>
                </c:manualLayout>
              </c:layout>
              <c:tx>
                <c:rich>
                  <a:bodyPr/>
                  <a:lstStyle/>
                  <a:p>
                    <a:fld id="{492F9E3D-15BF-43ED-9938-21BF29E253E2}" type="CATEGORYNAM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[RUBRIKENNAME]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</a:p>
                  <a:p>
                    <a:fld id="{16B8FAF1-5AC8-44B0-8982-663713A7C0E0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[WERT]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Mio. t </a:t>
                    </a:r>
                  </a:p>
                  <a:p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(</a:t>
                    </a:r>
                    <a:fld id="{767C9E96-1D1B-4015-9012-D22EEC88AF96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[PROZENTSATZ]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6B2-45FB-B094-B2D331F62871}"/>
                </c:ext>
              </c:extLst>
            </c:dLbl>
            <c:dLbl>
              <c:idx val="2"/>
              <c:layout>
                <c:manualLayout>
                  <c:x val="0.17164189235632538"/>
                  <c:y val="7.0999039847786369E-2"/>
                </c:manualLayout>
              </c:layout>
              <c:tx>
                <c:rich>
                  <a:bodyPr/>
                  <a:lstStyle/>
                  <a:p>
                    <a:fld id="{F8F79887-394B-408F-841B-262A5E2EFD87}" type="CATEGORYNAM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[RUBRIKENNAME]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</a:p>
                  <a:p>
                    <a:fld id="{17897AA4-8741-4735-8425-241CDA56E993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[WERT]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Mio. t </a:t>
                    </a:r>
                  </a:p>
                  <a:p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(</a:t>
                    </a:r>
                    <a:fld id="{6508FDC3-BD86-403D-9EC5-33AF5B25A7F0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[PROZENTSATZ]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6B2-45FB-B094-B2D331F62871}"/>
                </c:ext>
              </c:extLst>
            </c:dLbl>
            <c:dLbl>
              <c:idx val="3"/>
              <c:layout>
                <c:manualLayout>
                  <c:x val="0.13620276050680688"/>
                  <c:y val="0.15864486282393267"/>
                </c:manualLayout>
              </c:layout>
              <c:tx>
                <c:rich>
                  <a:bodyPr/>
                  <a:lstStyle/>
                  <a:p>
                    <a:fld id="{0B31F7F7-5BAD-4227-AD72-4BDB9B33CAEB}" type="CATEGORYNAM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[RUBRIKENNAME]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fld id="{6FB9E2DD-2807-479C-B7A1-8B6C55A4264B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[WERT]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Mio. t </a:t>
                    </a:r>
                  </a:p>
                  <a:p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(</a:t>
                    </a:r>
                    <a:fld id="{89E9DD9B-753D-4E02-8BEA-96710AA2F035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[PROZENTSATZ]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6B2-45FB-B094-B2D331F62871}"/>
                </c:ext>
              </c:extLst>
            </c:dLbl>
            <c:dLbl>
              <c:idx val="4"/>
              <c:layout>
                <c:manualLayout>
                  <c:x val="-0.10938899602999269"/>
                  <c:y val="-0.39396870295979625"/>
                </c:manualLayout>
              </c:layout>
              <c:tx>
                <c:rich>
                  <a:bodyPr/>
                  <a:lstStyle/>
                  <a:p>
                    <a:fld id="{7608C2BD-9704-4BD2-8947-140A393D944F}" type="CATEGORYNAM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[RUBRIKENNAME]</a:t>
                    </a:fld>
                    <a:endParaRPr lang="en-US">
                      <a:solidFill>
                        <a:sysClr val="windowText" lastClr="000000"/>
                      </a:solidFill>
                    </a:endParaRPr>
                  </a:p>
                  <a:p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fld id="{CD4F1E4E-5EE8-47FA-B08D-B688004D41A1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[WERT]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Mio. t </a:t>
                    </a:r>
                  </a:p>
                  <a:p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(</a:t>
                    </a:r>
                    <a:fld id="{924AE0B1-6227-4FF0-B8A9-B9B32FD37429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[PROZENTSATZ]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6B2-45FB-B094-B2D331F62871}"/>
                </c:ext>
              </c:extLst>
            </c:dLbl>
            <c:numFmt formatCode="0.0\ %" sourceLinked="0"/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Daten!$C$9:$G$9</c:f>
              <c:strCache>
                <c:ptCount val="5"/>
                <c:pt idx="0">
                  <c:v>Straßenaufbruch</c:v>
                </c:pt>
                <c:pt idx="1">
                  <c:v>Bauschutt</c:v>
                </c:pt>
                <c:pt idx="2">
                  <c:v>Baustellenabfälle</c:v>
                </c:pt>
                <c:pt idx="3">
                  <c:v>Bauabfälle auf Gipsbasis</c:v>
                </c:pt>
                <c:pt idx="4">
                  <c:v>Boden und Steine</c:v>
                </c:pt>
              </c:strCache>
            </c:strRef>
          </c:cat>
          <c:val>
            <c:numRef>
              <c:f>Daten!$C$10:$G$10</c:f>
              <c:numCache>
                <c:formatCode>#,##0.0</c:formatCode>
                <c:ptCount val="5"/>
                <c:pt idx="0" formatCode="0.0">
                  <c:v>17.100000000000001</c:v>
                </c:pt>
                <c:pt idx="1">
                  <c:v>55.2</c:v>
                </c:pt>
                <c:pt idx="2">
                  <c:v>12.9</c:v>
                </c:pt>
                <c:pt idx="3">
                  <c:v>0.6</c:v>
                </c:pt>
                <c:pt idx="4">
                  <c:v>122.1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6B2-45FB-B094-B2D331F62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</xdr:colOff>
      <xdr:row>11</xdr:row>
      <xdr:rowOff>12700</xdr:rowOff>
    </xdr:from>
    <xdr:to>
      <xdr:col>8</xdr:col>
      <xdr:colOff>2540</xdr:colOff>
      <xdr:row>11</xdr:row>
      <xdr:rowOff>12700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39520" y="2298700"/>
          <a:ext cx="703326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16564</xdr:colOff>
      <xdr:row>2</xdr:row>
      <xdr:rowOff>74543</xdr:rowOff>
    </xdr:from>
    <xdr:to>
      <xdr:col>11</xdr:col>
      <xdr:colOff>301625</xdr:colOff>
      <xdr:row>20</xdr:row>
      <xdr:rowOff>63500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38814" y="582543"/>
          <a:ext cx="6746186" cy="4513332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9</xdr:col>
      <xdr:colOff>419913</xdr:colOff>
      <xdr:row>20</xdr:row>
      <xdr:rowOff>74706</xdr:rowOff>
    </xdr:from>
    <xdr:to>
      <xdr:col>11</xdr:col>
      <xdr:colOff>288515</xdr:colOff>
      <xdr:row>22</xdr:row>
      <xdr:rowOff>79373</xdr:rowOff>
    </xdr:to>
    <xdr:sp macro="" textlink="Daten!V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82288" y="5107081"/>
          <a:ext cx="2789602" cy="195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14. Monitoring-Bericht Kreislaufwirtschaft Bau, 2024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21220</xdr:rowOff>
    </xdr:from>
    <xdr:to>
      <xdr:col>5</xdr:col>
      <xdr:colOff>107674</xdr:colOff>
      <xdr:row>35</xdr:row>
      <xdr:rowOff>6388</xdr:rowOff>
    </xdr:to>
    <xdr:sp macro="" textlink="Daten!B4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1876" y="5535712"/>
          <a:ext cx="167267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125893</xdr:colOff>
      <xdr:row>0</xdr:row>
      <xdr:rowOff>231773</xdr:rowOff>
    </xdr:from>
    <xdr:to>
      <xdr:col>12</xdr:col>
      <xdr:colOff>152535</xdr:colOff>
      <xdr:row>2</xdr:row>
      <xdr:rowOff>6348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25893" y="231773"/>
          <a:ext cx="7170392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Statistisch erfasste Mengen mineralischer Bauabfälle 2022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7937</xdr:colOff>
      <xdr:row>1</xdr:row>
      <xdr:rowOff>171450</xdr:rowOff>
    </xdr:from>
    <xdr:to>
      <xdr:col>12</xdr:col>
      <xdr:colOff>7937</xdr:colOff>
      <xdr:row>2</xdr:row>
      <xdr:rowOff>184150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937" y="425450"/>
          <a:ext cx="714375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16086</xdr:colOff>
      <xdr:row>1</xdr:row>
      <xdr:rowOff>11421</xdr:rowOff>
    </xdr:from>
    <xdr:to>
      <xdr:col>11</xdr:col>
      <xdr:colOff>305575</xdr:colOff>
      <xdr:row>1</xdr:row>
      <xdr:rowOff>11421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38336" y="265421"/>
          <a:ext cx="675061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20</xdr:row>
      <xdr:rowOff>54869</xdr:rowOff>
    </xdr:from>
    <xdr:to>
      <xdr:col>11</xdr:col>
      <xdr:colOff>299156</xdr:colOff>
      <xdr:row>20</xdr:row>
      <xdr:rowOff>54869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8819" y="5087244"/>
          <a:ext cx="674371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34853</xdr:colOff>
      <xdr:row>2</xdr:row>
      <xdr:rowOff>164618</xdr:rowOff>
    </xdr:from>
    <xdr:to>
      <xdr:col>12</xdr:col>
      <xdr:colOff>111126</xdr:colOff>
      <xdr:row>20</xdr:row>
      <xdr:rowOff>63500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0.34486</cdr:x>
      <cdr:y>0.41189</cdr:y>
    </cdr:from>
    <cdr:to>
      <cdr:x>0.56167</cdr:x>
      <cdr:y>0.52744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413240" y="1821909"/>
          <a:ext cx="1517210" cy="511079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207,9 Millionen Tonnen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11"/>
  <sheetViews>
    <sheetView showGridLines="0" zoomScaleNormal="100" workbookViewId="0">
      <selection activeCell="G18" sqref="G18"/>
    </sheetView>
  </sheetViews>
  <sheetFormatPr baseColWidth="10" defaultColWidth="11.42578125" defaultRowHeight="12.75" x14ac:dyDescent="0.2"/>
  <cols>
    <col min="1" max="1" width="18" style="14" bestFit="1" customWidth="1"/>
    <col min="2" max="2" width="16.7109375" style="14" customWidth="1"/>
    <col min="3" max="7" width="14.85546875" style="14" customWidth="1"/>
    <col min="8" max="11" width="11.42578125" style="13"/>
    <col min="12" max="16384" width="11.42578125" style="14"/>
  </cols>
  <sheetData>
    <row r="1" spans="1:22" ht="15.95" customHeight="1" x14ac:dyDescent="0.2">
      <c r="A1" s="20" t="s">
        <v>1</v>
      </c>
      <c r="B1" s="67" t="s">
        <v>17</v>
      </c>
      <c r="C1" s="68"/>
      <c r="D1" s="68"/>
      <c r="E1" s="68"/>
      <c r="F1" s="68"/>
      <c r="G1" s="68"/>
    </row>
    <row r="2" spans="1:22" ht="15.95" customHeight="1" x14ac:dyDescent="0.2">
      <c r="A2" s="20" t="s">
        <v>2</v>
      </c>
      <c r="B2" s="67"/>
      <c r="C2" s="68"/>
      <c r="D2" s="68"/>
      <c r="E2" s="68"/>
      <c r="F2" s="68"/>
      <c r="G2" s="68"/>
    </row>
    <row r="3" spans="1:22" ht="15.95" customHeight="1" x14ac:dyDescent="0.2">
      <c r="A3" s="20" t="s">
        <v>0</v>
      </c>
      <c r="B3" s="67" t="s">
        <v>16</v>
      </c>
      <c r="C3" s="68"/>
      <c r="D3" s="68"/>
      <c r="E3" s="68"/>
      <c r="F3" s="68"/>
      <c r="G3" s="68"/>
      <c r="V3" s="14" t="str">
        <f>"Quelle: "&amp;Daten!B3</f>
        <v>Quelle: 14. Monitoring-Bericht Kreislaufwirtschaft Bau, 2024</v>
      </c>
    </row>
    <row r="4" spans="1:22" x14ac:dyDescent="0.2">
      <c r="A4" s="20" t="s">
        <v>3</v>
      </c>
      <c r="B4" s="67"/>
      <c r="C4" s="68"/>
      <c r="D4" s="68"/>
      <c r="E4" s="68"/>
      <c r="F4" s="68"/>
      <c r="G4" s="68"/>
    </row>
    <row r="5" spans="1:22" x14ac:dyDescent="0.2">
      <c r="A5" s="20" t="s">
        <v>8</v>
      </c>
      <c r="B5" s="67"/>
      <c r="C5" s="68"/>
      <c r="D5" s="68"/>
      <c r="E5" s="68"/>
      <c r="F5" s="68"/>
      <c r="G5" s="68"/>
    </row>
    <row r="6" spans="1:22" x14ac:dyDescent="0.2">
      <c r="A6" s="21" t="s">
        <v>9</v>
      </c>
      <c r="B6" s="69"/>
      <c r="C6" s="70"/>
      <c r="D6" s="70"/>
      <c r="E6" s="70"/>
      <c r="F6" s="70"/>
      <c r="G6" s="70"/>
    </row>
    <row r="8" spans="1:22" x14ac:dyDescent="0.2">
      <c r="A8" s="15"/>
      <c r="B8" s="15"/>
      <c r="C8" s="13"/>
      <c r="D8" s="16"/>
      <c r="E8" s="16"/>
      <c r="F8" s="16"/>
      <c r="G8" s="16"/>
    </row>
    <row r="9" spans="1:22" ht="31.5" customHeight="1" x14ac:dyDescent="0.2">
      <c r="A9" s="13"/>
      <c r="B9" s="37"/>
      <c r="C9" s="38" t="s">
        <v>10</v>
      </c>
      <c r="D9" s="38" t="s">
        <v>11</v>
      </c>
      <c r="E9" s="38" t="s">
        <v>12</v>
      </c>
      <c r="F9" s="38" t="s">
        <v>13</v>
      </c>
      <c r="G9" s="38" t="s">
        <v>14</v>
      </c>
      <c r="H9" s="38" t="s">
        <v>15</v>
      </c>
      <c r="I9" s="17"/>
      <c r="J9" s="17"/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18" customHeight="1" x14ac:dyDescent="0.2">
      <c r="A10" s="13"/>
      <c r="B10" s="19">
        <v>2022</v>
      </c>
      <c r="C10" s="63">
        <v>17.100000000000001</v>
      </c>
      <c r="D10" s="62">
        <v>55.2</v>
      </c>
      <c r="E10" s="62">
        <v>12.9</v>
      </c>
      <c r="F10" s="62">
        <v>0.6</v>
      </c>
      <c r="G10" s="65">
        <v>122.1</v>
      </c>
      <c r="H10" s="65">
        <f>SUM(C10:G10)</f>
        <v>207.9</v>
      </c>
    </row>
    <row r="11" spans="1:22" ht="18" customHeight="1" x14ac:dyDescent="0.2">
      <c r="B11" s="66">
        <v>2022</v>
      </c>
      <c r="C11" s="64">
        <f>C10/$H$10</f>
        <v>8.2251082251082255E-2</v>
      </c>
      <c r="D11" s="64">
        <f t="shared" ref="D11:H11" si="0">D10/$H$10</f>
        <v>0.26551226551226553</v>
      </c>
      <c r="E11" s="64">
        <f>E10/$H$10</f>
        <v>6.2049062049062048E-2</v>
      </c>
      <c r="F11" s="64">
        <f>F10/$H$10</f>
        <v>2.886002886002886E-3</v>
      </c>
      <c r="G11" s="64">
        <f t="shared" si="0"/>
        <v>0.58730158730158721</v>
      </c>
      <c r="H11" s="64">
        <f t="shared" si="0"/>
        <v>1</v>
      </c>
    </row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I9:V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  <ignoredErrors>
    <ignoredError sqref="H1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X33"/>
  <sheetViews>
    <sheetView showGridLines="0" tabSelected="1" topLeftCell="A2" zoomScale="120" zoomScaleNormal="120" workbookViewId="0"/>
  </sheetViews>
  <sheetFormatPr baseColWidth="10" defaultRowHeight="12.75" x14ac:dyDescent="0.2"/>
  <cols>
    <col min="1" max="1" width="3.2851562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42.140625" style="1" customWidth="1"/>
    <col min="11" max="11" width="1.7109375" style="1" customWidth="1"/>
    <col min="12" max="12" width="6.85546875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24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44"/>
      <c r="P2" s="71" t="s">
        <v>7</v>
      </c>
      <c r="Q2" s="72"/>
      <c r="R2" s="72"/>
      <c r="S2" s="72"/>
      <c r="T2" s="72"/>
      <c r="U2" s="72"/>
      <c r="V2" s="72"/>
      <c r="W2" s="72"/>
      <c r="X2" s="73"/>
    </row>
    <row r="3" spans="1:24" s="9" customFormat="1" ht="18.75" customHeight="1" x14ac:dyDescent="0.3">
      <c r="A3" s="45"/>
      <c r="B3" s="11"/>
      <c r="C3" s="11"/>
      <c r="D3" s="11"/>
      <c r="E3" s="11"/>
      <c r="F3" s="11"/>
      <c r="G3" s="11"/>
      <c r="H3" s="11"/>
      <c r="I3" s="11"/>
      <c r="J3" s="11"/>
      <c r="K3" s="11"/>
      <c r="L3" s="46"/>
      <c r="M3" s="8"/>
      <c r="N3" s="8"/>
      <c r="O3" s="8"/>
      <c r="P3" s="26"/>
      <c r="Q3" s="27"/>
      <c r="R3" s="28"/>
      <c r="S3" s="27"/>
      <c r="T3" s="27"/>
      <c r="U3" s="28"/>
      <c r="V3" s="27"/>
      <c r="W3" s="27"/>
      <c r="X3" s="29"/>
    </row>
    <row r="4" spans="1:24" s="9" customFormat="1" ht="15.95" customHeight="1" x14ac:dyDescent="0.2">
      <c r="A4" s="47"/>
      <c r="B4" s="12"/>
      <c r="C4" s="12"/>
      <c r="D4" s="12"/>
      <c r="E4" s="12"/>
      <c r="F4" s="12"/>
      <c r="G4" s="12"/>
      <c r="H4" s="12"/>
      <c r="I4" s="12"/>
      <c r="J4" s="12"/>
      <c r="K4" s="12"/>
      <c r="L4" s="48"/>
      <c r="M4" s="8"/>
      <c r="N4" s="8"/>
      <c r="O4" s="8"/>
      <c r="P4" s="26"/>
      <c r="Q4" s="27"/>
      <c r="R4" s="27"/>
      <c r="S4" s="27"/>
      <c r="T4" s="27"/>
      <c r="U4" s="27"/>
      <c r="V4" s="27"/>
      <c r="W4" s="27"/>
      <c r="X4" s="29"/>
    </row>
    <row r="5" spans="1:24" ht="7.5" customHeight="1" x14ac:dyDescent="0.2">
      <c r="A5" s="49"/>
      <c r="B5" s="5"/>
      <c r="C5" s="5"/>
      <c r="D5" s="5"/>
      <c r="E5" s="5"/>
      <c r="F5" s="5"/>
      <c r="G5" s="5"/>
      <c r="H5" s="5"/>
      <c r="I5" s="5"/>
      <c r="J5" s="5"/>
      <c r="K5" s="5"/>
      <c r="L5" s="50"/>
      <c r="P5" s="30"/>
      <c r="Q5" s="31"/>
      <c r="R5" s="31"/>
      <c r="S5" s="31"/>
      <c r="T5" s="31"/>
      <c r="U5" s="31"/>
      <c r="V5" s="31"/>
      <c r="W5" s="31"/>
      <c r="X5" s="32"/>
    </row>
    <row r="6" spans="1:24" ht="16.5" customHeight="1" x14ac:dyDescent="0.2">
      <c r="A6" s="51"/>
      <c r="B6" s="4"/>
      <c r="L6" s="52"/>
      <c r="P6" s="30"/>
      <c r="Q6" s="31"/>
      <c r="R6" s="31"/>
      <c r="S6" s="31"/>
      <c r="T6" s="31"/>
      <c r="U6" s="31"/>
      <c r="V6" s="31"/>
      <c r="W6" s="31"/>
      <c r="X6" s="32"/>
    </row>
    <row r="7" spans="1:24" ht="16.5" customHeight="1" x14ac:dyDescent="0.2">
      <c r="A7" s="51"/>
      <c r="B7" s="4"/>
      <c r="L7" s="52"/>
      <c r="P7" s="30"/>
      <c r="Q7" s="31"/>
      <c r="R7" s="31"/>
      <c r="S7" s="31"/>
      <c r="T7" s="31"/>
      <c r="U7" s="31"/>
      <c r="V7" s="31"/>
      <c r="W7" s="31"/>
      <c r="X7" s="32"/>
    </row>
    <row r="8" spans="1:24" ht="16.5" customHeight="1" x14ac:dyDescent="0.2">
      <c r="A8" s="51"/>
      <c r="B8" s="4"/>
      <c r="L8" s="52"/>
      <c r="P8" s="30"/>
      <c r="Q8" s="31"/>
      <c r="R8" s="31"/>
      <c r="S8" s="31"/>
      <c r="T8" s="31"/>
      <c r="U8" s="31"/>
      <c r="V8" s="31"/>
      <c r="W8" s="31"/>
      <c r="X8" s="32"/>
    </row>
    <row r="9" spans="1:24" ht="16.5" customHeight="1" x14ac:dyDescent="0.2">
      <c r="A9" s="51"/>
      <c r="B9" s="4"/>
      <c r="L9" s="52"/>
      <c r="P9" s="30"/>
      <c r="Q9" s="31"/>
      <c r="R9" s="31"/>
      <c r="S9" s="31"/>
      <c r="T9" s="31"/>
      <c r="U9" s="31"/>
      <c r="V9" s="31"/>
      <c r="W9" s="31"/>
      <c r="X9" s="32"/>
    </row>
    <row r="10" spans="1:24" ht="16.5" customHeight="1" x14ac:dyDescent="0.2">
      <c r="A10" s="51"/>
      <c r="B10" s="4"/>
      <c r="L10" s="52"/>
      <c r="P10" s="30"/>
      <c r="Q10" s="31"/>
      <c r="R10" s="31"/>
      <c r="S10" s="31"/>
      <c r="T10" s="31"/>
      <c r="U10" s="31"/>
      <c r="V10" s="31"/>
      <c r="W10" s="31"/>
      <c r="X10" s="32"/>
    </row>
    <row r="11" spans="1:24" ht="16.5" customHeight="1" x14ac:dyDescent="0.2">
      <c r="A11" s="51"/>
      <c r="B11" s="4"/>
      <c r="L11" s="52"/>
      <c r="P11" s="30"/>
      <c r="Q11" s="33" t="s">
        <v>4</v>
      </c>
      <c r="R11" s="31"/>
      <c r="S11" s="31"/>
      <c r="T11" s="31"/>
      <c r="U11" s="31"/>
      <c r="V11" s="31"/>
      <c r="W11" s="31"/>
      <c r="X11" s="32"/>
    </row>
    <row r="12" spans="1:24" ht="16.5" customHeight="1" x14ac:dyDescent="0.2">
      <c r="A12" s="51"/>
      <c r="B12" s="4"/>
      <c r="L12" s="52"/>
      <c r="P12" s="30"/>
      <c r="Q12" s="31"/>
      <c r="R12" s="31"/>
      <c r="S12" s="31"/>
      <c r="T12" s="31"/>
      <c r="U12" s="31"/>
      <c r="V12" s="31"/>
      <c r="W12" s="31"/>
      <c r="X12" s="32"/>
    </row>
    <row r="13" spans="1:24" ht="17.25" customHeight="1" x14ac:dyDescent="0.2">
      <c r="A13" s="51"/>
      <c r="B13" s="4"/>
      <c r="L13" s="52"/>
      <c r="P13" s="30"/>
      <c r="Q13" s="33" t="s">
        <v>5</v>
      </c>
      <c r="R13" s="31"/>
      <c r="S13" s="31"/>
      <c r="T13" s="31"/>
      <c r="U13" s="31"/>
      <c r="V13" s="31"/>
      <c r="W13" s="31"/>
      <c r="X13" s="32"/>
    </row>
    <row r="14" spans="1:24" ht="16.5" customHeight="1" x14ac:dyDescent="0.2">
      <c r="A14" s="51"/>
      <c r="B14" s="4"/>
      <c r="L14" s="52"/>
      <c r="P14" s="30"/>
      <c r="Q14" s="31"/>
      <c r="R14" s="31"/>
      <c r="S14" s="31"/>
      <c r="T14" s="31"/>
      <c r="U14" s="31"/>
      <c r="V14" s="31"/>
      <c r="W14" s="31"/>
      <c r="X14" s="32"/>
    </row>
    <row r="15" spans="1:24" ht="16.5" customHeight="1" x14ac:dyDescent="0.2">
      <c r="A15" s="51"/>
      <c r="B15" s="4"/>
      <c r="L15" s="52"/>
      <c r="P15" s="30"/>
      <c r="Q15" s="31"/>
      <c r="R15" s="33" t="s">
        <v>6</v>
      </c>
      <c r="S15" s="31"/>
      <c r="T15" s="31"/>
      <c r="U15" s="33" t="s">
        <v>6</v>
      </c>
      <c r="V15" s="31"/>
      <c r="W15" s="31"/>
      <c r="X15" s="32"/>
    </row>
    <row r="16" spans="1:24" ht="16.5" customHeight="1" x14ac:dyDescent="0.2">
      <c r="A16" s="51"/>
      <c r="B16" s="4"/>
      <c r="L16" s="52"/>
      <c r="P16" s="30"/>
      <c r="Q16" s="31"/>
      <c r="R16" s="31"/>
      <c r="S16" s="31"/>
      <c r="T16" s="31"/>
      <c r="U16" s="31"/>
      <c r="V16" s="31"/>
      <c r="W16" s="31"/>
      <c r="X16" s="32"/>
    </row>
    <row r="17" spans="1:24" ht="16.5" customHeight="1" x14ac:dyDescent="0.2">
      <c r="A17" s="53"/>
      <c r="B17" s="23"/>
      <c r="C17" s="22"/>
      <c r="D17" s="22"/>
      <c r="E17" s="22"/>
      <c r="F17" s="22"/>
      <c r="G17" s="22"/>
      <c r="H17" s="22"/>
      <c r="I17" s="22"/>
      <c r="J17" s="22"/>
      <c r="K17" s="22"/>
      <c r="L17" s="54"/>
      <c r="M17" s="22"/>
      <c r="N17" s="22"/>
      <c r="O17" s="22"/>
      <c r="P17" s="30"/>
      <c r="Q17" s="31"/>
      <c r="R17" s="31"/>
      <c r="S17" s="31"/>
      <c r="T17" s="31"/>
      <c r="U17" s="31"/>
      <c r="V17" s="31"/>
      <c r="W17" s="31"/>
      <c r="X17" s="32"/>
    </row>
    <row r="18" spans="1:24" ht="22.5" customHeight="1" x14ac:dyDescent="0.2">
      <c r="A18" s="53"/>
      <c r="B18" s="23"/>
      <c r="C18" s="22"/>
      <c r="D18" s="22"/>
      <c r="E18" s="22"/>
      <c r="F18" s="22"/>
      <c r="G18" s="22"/>
      <c r="H18" s="22"/>
      <c r="I18" s="22"/>
      <c r="J18" s="22"/>
      <c r="K18" s="22"/>
      <c r="L18" s="54"/>
      <c r="M18" s="22"/>
      <c r="N18" s="22"/>
      <c r="O18" s="22"/>
      <c r="P18" s="30"/>
      <c r="Q18" s="31"/>
      <c r="R18" s="31"/>
      <c r="S18" s="31"/>
      <c r="T18" s="31"/>
      <c r="U18" s="31"/>
      <c r="V18" s="31"/>
      <c r="W18" s="31"/>
      <c r="X18" s="32"/>
    </row>
    <row r="19" spans="1:24" ht="87" customHeight="1" x14ac:dyDescent="0.2">
      <c r="A19" s="55"/>
      <c r="B19" s="25"/>
      <c r="C19" s="24"/>
      <c r="D19" s="24"/>
      <c r="E19" s="24"/>
      <c r="F19" s="24"/>
      <c r="G19" s="24"/>
      <c r="H19" s="24"/>
      <c r="I19" s="24"/>
      <c r="J19" s="24"/>
      <c r="K19" s="24"/>
      <c r="L19" s="56"/>
      <c r="M19" s="24"/>
      <c r="N19" s="22"/>
      <c r="O19" s="22"/>
      <c r="P19" s="34"/>
      <c r="Q19" s="35"/>
      <c r="R19" s="35"/>
      <c r="S19" s="35"/>
      <c r="T19" s="35"/>
      <c r="U19" s="35"/>
      <c r="V19" s="35"/>
      <c r="W19" s="35"/>
      <c r="X19" s="36"/>
    </row>
    <row r="20" spans="1:24" ht="9" customHeight="1" x14ac:dyDescent="0.2">
      <c r="A20" s="55"/>
      <c r="B20" s="25"/>
      <c r="C20" s="24"/>
      <c r="D20" s="74"/>
      <c r="E20" s="24"/>
      <c r="F20" s="74"/>
      <c r="G20" s="24"/>
      <c r="H20" s="74"/>
      <c r="I20" s="24"/>
      <c r="J20" s="74"/>
      <c r="K20" s="24"/>
      <c r="L20" s="75"/>
      <c r="M20" s="24"/>
      <c r="N20" s="22"/>
      <c r="O20" s="22"/>
    </row>
    <row r="21" spans="1:24" ht="11.25" customHeight="1" x14ac:dyDescent="0.2">
      <c r="A21" s="55"/>
      <c r="B21" s="25"/>
      <c r="C21" s="24"/>
      <c r="D21" s="74"/>
      <c r="E21" s="24"/>
      <c r="F21" s="74"/>
      <c r="G21" s="24"/>
      <c r="H21" s="74"/>
      <c r="I21" s="24"/>
      <c r="J21" s="74"/>
      <c r="K21" s="24"/>
      <c r="L21" s="75"/>
      <c r="M21" s="24"/>
      <c r="N21" s="22"/>
      <c r="O21" s="22"/>
    </row>
    <row r="22" spans="1:24" ht="3.75" customHeight="1" x14ac:dyDescent="0.2">
      <c r="A22" s="55"/>
      <c r="B22" s="25"/>
      <c r="C22" s="24"/>
      <c r="D22" s="39"/>
      <c r="E22" s="24"/>
      <c r="F22" s="39"/>
      <c r="G22" s="24"/>
      <c r="H22" s="39"/>
      <c r="I22" s="24"/>
      <c r="J22" s="39"/>
      <c r="K22" s="24"/>
      <c r="L22" s="57"/>
      <c r="M22" s="24"/>
      <c r="N22" s="22"/>
      <c r="O22" s="22"/>
    </row>
    <row r="23" spans="1:24" ht="6.75" customHeight="1" x14ac:dyDescent="0.2">
      <c r="A23" s="58"/>
      <c r="B23" s="59"/>
      <c r="C23" s="60"/>
      <c r="D23" s="60"/>
      <c r="E23" s="60"/>
      <c r="F23" s="60"/>
      <c r="G23" s="60"/>
      <c r="H23" s="60"/>
      <c r="I23" s="60"/>
      <c r="J23" s="60"/>
      <c r="K23" s="60"/>
      <c r="L23" s="61"/>
      <c r="M23" s="22"/>
      <c r="N23" s="22"/>
      <c r="O23" s="22"/>
    </row>
    <row r="24" spans="1:24" ht="6.75" customHeight="1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24" ht="6.75" customHeight="1" x14ac:dyDescent="0.2"/>
    <row r="26" spans="1:24" ht="6" customHeight="1" x14ac:dyDescent="0.2">
      <c r="A26" s="6"/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24" ht="4.5" customHeight="1" x14ac:dyDescent="0.2">
      <c r="A27" s="6"/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24" ht="6" customHeight="1" x14ac:dyDescent="0.2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24" ht="6.75" customHeight="1" x14ac:dyDescent="0.2"/>
    <row r="30" spans="1:24" ht="4.5" customHeight="1" x14ac:dyDescent="0.2">
      <c r="G30" s="3"/>
      <c r="H30" s="3"/>
      <c r="I30" s="3"/>
      <c r="J30" s="3"/>
      <c r="K30" s="3"/>
    </row>
    <row r="31" spans="1:24" ht="18" customHeight="1" x14ac:dyDescent="0.2">
      <c r="A31" s="10"/>
      <c r="B31" s="10"/>
      <c r="C31" s="10"/>
      <c r="D31" s="10"/>
      <c r="E31" s="10"/>
      <c r="F31" s="3"/>
      <c r="G31" s="3"/>
      <c r="H31" s="3"/>
      <c r="I31" s="3"/>
      <c r="J31" s="3"/>
      <c r="K31" s="3"/>
    </row>
    <row r="32" spans="1:24" x14ac:dyDescent="0.2">
      <c r="A32" s="10"/>
      <c r="B32" s="10"/>
      <c r="C32" s="10"/>
      <c r="D32" s="10"/>
      <c r="E32" s="10"/>
      <c r="F32" s="3"/>
      <c r="G32" s="3"/>
      <c r="H32" s="3"/>
      <c r="I32" s="3"/>
      <c r="J32" s="3"/>
      <c r="K32" s="3"/>
    </row>
    <row r="33" spans="1:11" x14ac:dyDescent="0.2">
      <c r="A33" s="10"/>
      <c r="B33" s="10"/>
      <c r="C33" s="10"/>
      <c r="D33" s="10"/>
      <c r="E33" s="10"/>
      <c r="F33" s="3"/>
      <c r="G33" s="3"/>
      <c r="H33" s="3"/>
      <c r="I33" s="3"/>
      <c r="J33" s="3"/>
      <c r="K33" s="3"/>
    </row>
  </sheetData>
  <sheetProtection selectLockedCells="1"/>
  <mergeCells count="6"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Hoyer, Christian</cp:lastModifiedBy>
  <cp:lastPrinted>2017-06-06T09:53:29Z</cp:lastPrinted>
  <dcterms:created xsi:type="dcterms:W3CDTF">2010-08-25T11:28:54Z</dcterms:created>
  <dcterms:modified xsi:type="dcterms:W3CDTF">2025-07-22T07:51:37Z</dcterms:modified>
</cp:coreProperties>
</file>