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15" yWindow="45" windowWidth="23640" windowHeight="9480" tabRatio="802" activeTab="1"/>
  </bookViews>
  <sheets>
    <sheet name="Daten" sheetId="1" r:id="rId1"/>
    <sheet name="Diagramm" sheetId="16" r:id="rId2"/>
  </sheets>
  <definedNames>
    <definedName name="Beschriftung">OFFSET(Daten!$B$9,0,0,COUNTA(Daten!$B$9:$B$23),-1)</definedName>
    <definedName name="Daten01">OFFSET(Daten!$C$9,0,0,COUNTA(Daten!$C$9:$C$22),-1)</definedName>
    <definedName name="Daten02">OFFSET(Daten!$D$9,0,0,COUNTA(Daten!$D$9:$D$22),-1)</definedName>
    <definedName name="Daten03">OFFSET(Daten!$E$9,0,0,COUNTA(Daten!$E$9:$E$22),-1)</definedName>
    <definedName name="Daten04">OFFSET(Daten!$F$9,0,0,COUNTA(Daten!$F$9:$F$22),-1)</definedName>
    <definedName name="Daten05">OFFSET(Daten!$G$9,0,0,COUNTA(Daten!$G$9:$G$22),-1)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Diagramm!$A$1:$M$26</definedName>
  </definedNames>
  <calcPr calcId="125725"/>
</workbook>
</file>

<file path=xl/calcChain.xml><?xml version="1.0" encoding="utf-8"?>
<calcChain xmlns="http://schemas.openxmlformats.org/spreadsheetml/2006/main">
  <c r="G28" i="1"/>
  <c r="G27"/>
  <c r="G26"/>
  <c r="G25"/>
  <c r="G24"/>
  <c r="G23"/>
  <c r="G22"/>
  <c r="G21"/>
  <c r="F28"/>
  <c r="F27"/>
  <c r="F26"/>
  <c r="F25"/>
  <c r="F24"/>
  <c r="F23"/>
  <c r="F22"/>
  <c r="E28"/>
  <c r="E27"/>
  <c r="E26"/>
  <c r="E25"/>
  <c r="E24"/>
  <c r="E23"/>
  <c r="E22"/>
  <c r="D28"/>
  <c r="D27"/>
  <c r="D26"/>
  <c r="D25"/>
  <c r="D24"/>
  <c r="D23"/>
  <c r="D22"/>
  <c r="D21"/>
  <c r="F21"/>
  <c r="E21"/>
  <c r="AA3" l="1"/>
</calcChain>
</file>

<file path=xl/sharedStrings.xml><?xml version="1.0" encoding="utf-8"?>
<sst xmlns="http://schemas.openxmlformats.org/spreadsheetml/2006/main" count="25" uniqueCount="22">
  <si>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</si>
  <si>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</si>
  <si>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</si>
  <si>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</si>
  <si>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</si>
  <si>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</si>
  <si>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</si>
  <si>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</si>
  <si>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</si>
  <si>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</si>
  <si>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15jährige</t>
  </si>
  <si>
    <t>Pegel</t>
  </si>
  <si>
    <t>Ising, H.; Babisch, W.: Hörschädenrisiken durch Freizeitlärm; Hrsg.: Bundesärztekammer, Köln, Deutscher Ärzteverlag, 2000</t>
  </si>
  <si>
    <t>Auf 40 Wochenstunden bezogener äquivalenter Dauerschallpegel [dB(A)]</t>
  </si>
  <si>
    <t>Hörverlust [dB] bei 3 kHz bezogen auf die Norm-Hörschwelle</t>
  </si>
  <si>
    <t>Abschätzung des zu erwartenden Hörverlustes nach ISO 1999</t>
  </si>
  <si>
    <t>5 Jahre - 50 %</t>
  </si>
  <si>
    <t>5 Jahre - 10 %</t>
  </si>
  <si>
    <t>10 Jahre - 50 %</t>
  </si>
  <si>
    <t>10 Jahre - 10 %</t>
  </si>
  <si>
    <t xml:space="preserve">  5 Jahre - 50 %</t>
  </si>
  <si>
    <t xml:space="preserve">  5 Jahre - 10 %</t>
  </si>
</sst>
</file>

<file path=xl/styles.xml><?xml version="1.0" encoding="utf-8"?>
<styleSheet xmlns="http://schemas.openxmlformats.org/spreadsheetml/2006/main">
  <numFmts count="2">
    <numFmt numFmtId="164" formatCode="&quot;Quelle:&quot;\ @"/>
    <numFmt numFmtId="165" formatCode="#,##0.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name val="Calibri"/>
      <family val="2"/>
      <scheme val="minor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0" fillId="24" borderId="0" xfId="0" applyFill="1" applyBorder="1" applyProtection="1"/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7" borderId="17" xfId="0" applyFont="1" applyFill="1" applyBorder="1" applyAlignment="1">
      <alignment vertical="center"/>
    </xf>
    <xf numFmtId="0" fontId="30" fillId="27" borderId="0" xfId="0" applyFont="1" applyFill="1" applyAlignment="1">
      <alignment vertical="center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1" xfId="0" applyFill="1" applyBorder="1"/>
    <xf numFmtId="0" fontId="20" fillId="0" borderId="11" xfId="0" applyFont="1" applyFill="1" applyBorder="1" applyAlignment="1"/>
    <xf numFmtId="0" fontId="22" fillId="0" borderId="11" xfId="0" applyFont="1" applyFill="1" applyBorder="1" applyAlignment="1"/>
    <xf numFmtId="0" fontId="21" fillId="0" borderId="11" xfId="0" applyFont="1" applyFill="1" applyBorder="1" applyAlignment="1"/>
    <xf numFmtId="0" fontId="20" fillId="0" borderId="11" xfId="0" applyFont="1" applyFill="1" applyBorder="1" applyAlignment="1">
      <alignment horizontal="right" indent="1"/>
    </xf>
    <xf numFmtId="0" fontId="20" fillId="0" borderId="11" xfId="0" applyFont="1" applyFill="1" applyBorder="1" applyAlignment="1" applyProtection="1">
      <alignment horizontal="right" indent="1"/>
    </xf>
    <xf numFmtId="0" fontId="0" fillId="0" borderId="12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28" fillId="25" borderId="24" xfId="0" applyFont="1" applyFill="1" applyBorder="1" applyAlignment="1">
      <alignment horizontal="left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left" vertical="center" wrapText="1"/>
    </xf>
    <xf numFmtId="0" fontId="31" fillId="26" borderId="26" xfId="0" applyFont="1" applyFill="1" applyBorder="1" applyAlignment="1">
      <alignment horizontal="left" vertical="center" wrapText="1"/>
    </xf>
    <xf numFmtId="4" fontId="32" fillId="26" borderId="27" xfId="0" applyNumberFormat="1" applyFont="1" applyFill="1" applyBorder="1" applyAlignment="1">
      <alignment horizontal="right" vertical="center" wrapText="1" indent="3"/>
    </xf>
    <xf numFmtId="165" fontId="32" fillId="26" borderId="27" xfId="0" applyNumberFormat="1" applyFont="1" applyFill="1" applyBorder="1" applyAlignment="1">
      <alignment horizontal="right" vertical="center" wrapText="1" indent="3"/>
    </xf>
    <xf numFmtId="165" fontId="32" fillId="0" borderId="27" xfId="0" applyNumberFormat="1" applyFont="1" applyFill="1" applyBorder="1" applyAlignment="1">
      <alignment horizontal="right" vertical="center" wrapText="1" indent="3"/>
    </xf>
    <xf numFmtId="165" fontId="32" fillId="26" borderId="28" xfId="0" applyNumberFormat="1" applyFont="1" applyFill="1" applyBorder="1" applyAlignment="1">
      <alignment horizontal="right" vertical="center" wrapText="1" indent="3"/>
    </xf>
    <xf numFmtId="165" fontId="32" fillId="0" borderId="28" xfId="0" applyNumberFormat="1" applyFont="1" applyFill="1" applyBorder="1" applyAlignment="1">
      <alignment horizontal="right" vertical="center" wrapText="1" indent="3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2502155035046867E-2"/>
          <c:y val="1.7168903130088405E-4"/>
          <c:w val="0.87751221462877382"/>
          <c:h val="0.73307314479470387"/>
        </c:manualLayout>
      </c:layout>
      <c:lineChart>
        <c:grouping val="standard"/>
        <c:ser>
          <c:idx val="0"/>
          <c:order val="0"/>
          <c:tx>
            <c:strRef>
              <c:f>Daten!$D$19</c:f>
              <c:strCache>
                <c:ptCount val="1"/>
                <c:pt idx="0">
                  <c:v>  5 Jahre - 50 %</c:v>
                </c:pt>
              </c:strCache>
            </c:strRef>
          </c:tx>
          <c:spPr>
            <a:ln>
              <a:solidFill>
                <a:srgbClr val="5EAD35"/>
              </a:solidFill>
              <a:prstDash val="lgDash"/>
            </a:ln>
          </c:spPr>
          <c:marker>
            <c:symbol val="none"/>
          </c:marker>
          <c:cat>
            <c:numRef>
              <c:f>Daten!$C$20:$C$28</c:f>
              <c:numCache>
                <c:formatCode>General</c:formatCode>
                <c:ptCount val="9"/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100</c:v>
                </c:pt>
                <c:pt idx="7">
                  <c:v>105</c:v>
                </c:pt>
                <c:pt idx="8">
                  <c:v>110</c:v>
                </c:pt>
              </c:numCache>
            </c:numRef>
          </c:cat>
          <c:val>
            <c:numRef>
              <c:f>Daten!$D$20:$D$28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2.4</c:v>
                </c:pt>
                <c:pt idx="4">
                  <c:v>6.4</c:v>
                </c:pt>
                <c:pt idx="5">
                  <c:v>12.3</c:v>
                </c:pt>
                <c:pt idx="6">
                  <c:v>20</c:v>
                </c:pt>
                <c:pt idx="7">
                  <c:v>29.7</c:v>
                </c:pt>
                <c:pt idx="8">
                  <c:v>41.2</c:v>
                </c:pt>
              </c:numCache>
            </c:numRef>
          </c:val>
        </c:ser>
        <c:ser>
          <c:idx val="1"/>
          <c:order val="1"/>
          <c:tx>
            <c:strRef>
              <c:f>Daten!$E$19</c:f>
              <c:strCache>
                <c:ptCount val="1"/>
                <c:pt idx="0">
                  <c:v>  5 Jahre - 10 %</c:v>
                </c:pt>
              </c:strCache>
            </c:strRef>
          </c:tx>
          <c:spPr>
            <a:ln>
              <a:solidFill>
                <a:srgbClr val="125D86"/>
              </a:solidFill>
              <a:prstDash val="dash"/>
            </a:ln>
          </c:spPr>
          <c:marker>
            <c:symbol val="none"/>
          </c:marker>
          <c:cat>
            <c:numRef>
              <c:f>Daten!$C$20:$C$28</c:f>
              <c:numCache>
                <c:formatCode>General</c:formatCode>
                <c:ptCount val="9"/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100</c:v>
                </c:pt>
                <c:pt idx="7">
                  <c:v>105</c:v>
                </c:pt>
                <c:pt idx="8">
                  <c:v>110</c:v>
                </c:pt>
              </c:numCache>
            </c:numRef>
          </c:cat>
          <c:val>
            <c:numRef>
              <c:f>Daten!$E$20:$E$28</c:f>
              <c:numCache>
                <c:formatCode>General</c:formatCode>
                <c:ptCount val="9"/>
                <c:pt idx="0">
                  <c:v>9.5</c:v>
                </c:pt>
                <c:pt idx="1">
                  <c:v>9.5</c:v>
                </c:pt>
                <c:pt idx="2">
                  <c:v>10</c:v>
                </c:pt>
                <c:pt idx="3">
                  <c:v>13.1</c:v>
                </c:pt>
                <c:pt idx="4">
                  <c:v>19</c:v>
                </c:pt>
                <c:pt idx="5">
                  <c:v>27.8</c:v>
                </c:pt>
                <c:pt idx="6">
                  <c:v>39.200000000000003</c:v>
                </c:pt>
                <c:pt idx="7">
                  <c:v>53.5</c:v>
                </c:pt>
                <c:pt idx="8">
                  <c:v>70.5</c:v>
                </c:pt>
              </c:numCache>
            </c:numRef>
          </c:val>
        </c:ser>
        <c:ser>
          <c:idx val="2"/>
          <c:order val="2"/>
          <c:tx>
            <c:strRef>
              <c:f>Daten!$F$19</c:f>
              <c:strCache>
                <c:ptCount val="1"/>
                <c:pt idx="0">
                  <c:v>10 Jahre - 50 %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Daten!$C$20:$C$28</c:f>
              <c:numCache>
                <c:formatCode>General</c:formatCode>
                <c:ptCount val="9"/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100</c:v>
                </c:pt>
                <c:pt idx="7">
                  <c:v>105</c:v>
                </c:pt>
                <c:pt idx="8">
                  <c:v>110</c:v>
                </c:pt>
              </c:numCache>
            </c:numRef>
          </c:cat>
          <c:val>
            <c:numRef>
              <c:f>Daten!$F$20:$F$28</c:f>
              <c:numCache>
                <c:formatCode>General</c:formatCode>
                <c:ptCount val="9"/>
                <c:pt idx="0">
                  <c:v>0.5</c:v>
                </c:pt>
                <c:pt idx="1">
                  <c:v>0.5</c:v>
                </c:pt>
                <c:pt idx="2">
                  <c:v>0.9</c:v>
                </c:pt>
                <c:pt idx="3">
                  <c:v>3.6</c:v>
                </c:pt>
                <c:pt idx="4">
                  <c:v>8.6999999999999993</c:v>
                </c:pt>
                <c:pt idx="5">
                  <c:v>16.3</c:v>
                </c:pt>
                <c:pt idx="6">
                  <c:v>26.3</c:v>
                </c:pt>
                <c:pt idx="7">
                  <c:v>38.700000000000003</c:v>
                </c:pt>
                <c:pt idx="8">
                  <c:v>53.6</c:v>
                </c:pt>
              </c:numCache>
            </c:numRef>
          </c:val>
        </c:ser>
        <c:ser>
          <c:idx val="3"/>
          <c:order val="3"/>
          <c:tx>
            <c:strRef>
              <c:f>Daten!$G$19</c:f>
              <c:strCache>
                <c:ptCount val="1"/>
                <c:pt idx="0">
                  <c:v>10 Jahre - 10 %</c:v>
                </c:pt>
              </c:strCache>
            </c:strRef>
          </c:tx>
          <c:spPr>
            <a:ln>
              <a:solidFill>
                <a:schemeClr val="accent5"/>
              </a:solidFill>
              <a:prstDash val="dashDot"/>
            </a:ln>
          </c:spPr>
          <c:marker>
            <c:symbol val="none"/>
          </c:marker>
          <c:cat>
            <c:numRef>
              <c:f>Daten!$C$20:$C$28</c:f>
              <c:numCache>
                <c:formatCode>General</c:formatCode>
                <c:ptCount val="9"/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100</c:v>
                </c:pt>
                <c:pt idx="7">
                  <c:v>105</c:v>
                </c:pt>
                <c:pt idx="8">
                  <c:v>110</c:v>
                </c:pt>
              </c:numCache>
            </c:numRef>
          </c:cat>
          <c:val>
            <c:numRef>
              <c:f>Daten!$G$20:$G$28</c:f>
              <c:numCache>
                <c:formatCode>General</c:formatCode>
                <c:ptCount val="9"/>
                <c:pt idx="0">
                  <c:v>10.4</c:v>
                </c:pt>
                <c:pt idx="1">
                  <c:v>10.4</c:v>
                </c:pt>
                <c:pt idx="2">
                  <c:v>11</c:v>
                </c:pt>
                <c:pt idx="3">
                  <c:v>15</c:v>
                </c:pt>
                <c:pt idx="4">
                  <c:v>22.5</c:v>
                </c:pt>
                <c:pt idx="5">
                  <c:v>33.6</c:v>
                </c:pt>
                <c:pt idx="6">
                  <c:v>48.3</c:v>
                </c:pt>
                <c:pt idx="7">
                  <c:v>66.7</c:v>
                </c:pt>
                <c:pt idx="8">
                  <c:v>88.5</c:v>
                </c:pt>
              </c:numCache>
            </c:numRef>
          </c:val>
        </c:ser>
        <c:marker val="1"/>
        <c:axId val="216966656"/>
        <c:axId val="216968576"/>
      </c:lineChart>
      <c:catAx>
        <c:axId val="216966656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Auf 40 Wochenstunden bezogener äquivalenter Dauerschallpegel [dB(A)]</c:v>
                </c:pt>
              </c:strCache>
            </c:strRef>
          </c:tx>
          <c:layout>
            <c:manualLayout>
              <c:xMode val="edge"/>
              <c:yMode val="edge"/>
              <c:x val="0.26234075320430783"/>
              <c:y val="0.8109043839807536"/>
            </c:manualLayout>
          </c:layout>
          <c:txPr>
            <a:bodyPr/>
            <a:lstStyle/>
            <a:p>
              <a:pPr>
                <a:defRPr sz="900" b="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16968576"/>
        <c:crosses val="autoZero"/>
        <c:auto val="1"/>
        <c:lblAlgn val="ctr"/>
        <c:lblOffset val="100"/>
        <c:tickLblSkip val="1"/>
      </c:catAx>
      <c:valAx>
        <c:axId val="216968576"/>
        <c:scaling>
          <c:orientation val="minMax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1696665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429867764835E-2"/>
          <c:y val="0.91513233877680855"/>
          <c:w val="0.81738715691934849"/>
          <c:h val="8.3855235804034867E-2"/>
        </c:manualLayout>
      </c:layout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136249</xdr:colOff>
      <xdr:row>5</xdr:row>
      <xdr:rowOff>16150</xdr:rowOff>
    </xdr:from>
    <xdr:to>
      <xdr:col>12</xdr:col>
      <xdr:colOff>1573696</xdr:colOff>
      <xdr:row>24</xdr:row>
      <xdr:rowOff>33130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3</xdr:col>
      <xdr:colOff>33131</xdr:colOff>
      <xdr:row>24</xdr:row>
      <xdr:rowOff>27776</xdr:rowOff>
    </xdr:from>
    <xdr:to>
      <xdr:col>12</xdr:col>
      <xdr:colOff>1300371</xdr:colOff>
      <xdr:row>25</xdr:row>
      <xdr:rowOff>49695</xdr:rowOff>
    </xdr:to>
    <xdr:sp macro="" textlink="Daten!AA3">
      <xdr:nvSpPr>
        <xdr:cNvPr id="3" name="Textfeld 2"/>
        <xdr:cNvSpPr txBox="1"/>
      </xdr:nvSpPr>
      <xdr:spPr>
        <a:xfrm>
          <a:off x="1408044" y="5320363"/>
          <a:ext cx="5681870" cy="228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Ising, H.; Babisch, W.: Hörschädenrisiken durch Freizeitlärm; Hrsg.: Bundesärztekammer, Köln, Deutscher Ärzteverlag, 2000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36060</xdr:rowOff>
    </xdr:from>
    <xdr:to>
      <xdr:col>4</xdr:col>
      <xdr:colOff>289891</xdr:colOff>
      <xdr:row>35</xdr:row>
      <xdr:rowOff>137874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8283</xdr:colOff>
      <xdr:row>1</xdr:row>
      <xdr:rowOff>142053</xdr:rowOff>
    </xdr:from>
    <xdr:to>
      <xdr:col>12</xdr:col>
      <xdr:colOff>82826</xdr:colOff>
      <xdr:row>2</xdr:row>
      <xdr:rowOff>170628</xdr:rowOff>
    </xdr:to>
    <xdr:sp macro="" textlink="Daten!B1">
      <xdr:nvSpPr>
        <xdr:cNvPr id="5" name="Textfeld 4"/>
        <xdr:cNvSpPr txBox="1"/>
      </xdr:nvSpPr>
      <xdr:spPr>
        <a:xfrm>
          <a:off x="298174" y="398814"/>
          <a:ext cx="5541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Abschätzung des zu erwartenden Hörverlustes nach ISO 1999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273327</xdr:colOff>
      <xdr:row>2</xdr:row>
      <xdr:rowOff>161098</xdr:rowOff>
    </xdr:from>
    <xdr:to>
      <xdr:col>12</xdr:col>
      <xdr:colOff>66262</xdr:colOff>
      <xdr:row>3</xdr:row>
      <xdr:rowOff>189673</xdr:rowOff>
    </xdr:to>
    <xdr:sp macro="" textlink="Daten!B2">
      <xdr:nvSpPr>
        <xdr:cNvPr id="6" name="Textfeld 5"/>
        <xdr:cNvSpPr txBox="1"/>
      </xdr:nvSpPr>
      <xdr:spPr>
        <a:xfrm>
          <a:off x="273327" y="674620"/>
          <a:ext cx="5549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Hörverlust [dB] bei 3 kHz bezogen auf die Norm-Hörschwelle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16563</xdr:colOff>
      <xdr:row>1</xdr:row>
      <xdr:rowOff>144293</xdr:rowOff>
    </xdr:from>
    <xdr:to>
      <xdr:col>12</xdr:col>
      <xdr:colOff>1310085</xdr:colOff>
      <xdr:row>1</xdr:row>
      <xdr:rowOff>144293</xdr:rowOff>
    </xdr:to>
    <xdr:cxnSp macro="">
      <xdr:nvCxnSpPr>
        <xdr:cNvPr id="8" name="Gerade Verbindung 7"/>
        <xdr:cNvCxnSpPr/>
      </xdr:nvCxnSpPr>
      <xdr:spPr>
        <a:xfrm>
          <a:off x="223628" y="401054"/>
          <a:ext cx="68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8276</xdr:colOff>
      <xdr:row>24</xdr:row>
      <xdr:rowOff>10352</xdr:rowOff>
    </xdr:from>
    <xdr:to>
      <xdr:col>12</xdr:col>
      <xdr:colOff>1301798</xdr:colOff>
      <xdr:row>24</xdr:row>
      <xdr:rowOff>10352</xdr:rowOff>
    </xdr:to>
    <xdr:cxnSp macro="">
      <xdr:nvCxnSpPr>
        <xdr:cNvPr id="9" name="Gerade Verbindung 8"/>
        <xdr:cNvCxnSpPr/>
      </xdr:nvCxnSpPr>
      <xdr:spPr>
        <a:xfrm>
          <a:off x="215341" y="5485156"/>
          <a:ext cx="68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8274</xdr:colOff>
      <xdr:row>19</xdr:row>
      <xdr:rowOff>26925</xdr:rowOff>
    </xdr:from>
    <xdr:to>
      <xdr:col>12</xdr:col>
      <xdr:colOff>1301796</xdr:colOff>
      <xdr:row>19</xdr:row>
      <xdr:rowOff>26925</xdr:rowOff>
    </xdr:to>
    <xdr:cxnSp macro="">
      <xdr:nvCxnSpPr>
        <xdr:cNvPr id="10" name="Gerade Verbindung 9"/>
        <xdr:cNvCxnSpPr/>
      </xdr:nvCxnSpPr>
      <xdr:spPr>
        <a:xfrm>
          <a:off x="215339" y="4781142"/>
          <a:ext cx="6876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4</xdr:col>
      <xdr:colOff>899598</xdr:colOff>
      <xdr:row>19</xdr:row>
      <xdr:rowOff>23530</xdr:rowOff>
    </xdr:from>
    <xdr:ext cx="3183728" cy="297046"/>
    <xdr:sp macro="" textlink="" fLocksText="0">
      <xdr:nvSpPr>
        <xdr:cNvPr id="19" name="Textfeld 18"/>
        <xdr:cNvSpPr txBox="1"/>
      </xdr:nvSpPr>
      <xdr:spPr>
        <a:xfrm>
          <a:off x="2390468" y="4777747"/>
          <a:ext cx="3183728" cy="2970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 rtl="0"/>
          <a:r>
            <a:rPr lang="en-GB" sz="700" b="0" i="0" baseline="0">
              <a:solidFill>
                <a:srgbClr val="080808"/>
              </a:solidFill>
              <a:latin typeface="Meta Offc" pitchFamily="34" charset="0"/>
              <a:ea typeface="+mn-ea"/>
              <a:cs typeface="Meta Offc" pitchFamily="34" charset="0"/>
            </a:rPr>
            <a:t>Expositionsdauer - Verteilungsperzentil</a:t>
          </a:r>
          <a:endParaRPr lang="de-DE" sz="7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19</xdr:col>
      <xdr:colOff>472109</xdr:colOff>
      <xdr:row>3</xdr:row>
      <xdr:rowOff>99392</xdr:rowOff>
    </xdr:from>
    <xdr:ext cx="1048364" cy="330004"/>
    <xdr:sp macro="" textlink="" fLocksText="0">
      <xdr:nvSpPr>
        <xdr:cNvPr id="20" name="Textfeld 19"/>
        <xdr:cNvSpPr txBox="1"/>
      </xdr:nvSpPr>
      <xdr:spPr>
        <a:xfrm>
          <a:off x="11645348" y="67089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theme="3"/>
  </sheetPr>
  <dimension ref="A1:AA28"/>
  <sheetViews>
    <sheetView showGridLines="0" workbookViewId="0">
      <selection activeCell="I11" sqref="I11"/>
    </sheetView>
  </sheetViews>
  <sheetFormatPr baseColWidth="10" defaultRowHeight="12.75"/>
  <cols>
    <col min="1" max="1" width="18" style="8" bestFit="1" customWidth="1"/>
    <col min="2" max="7" width="19.5703125" style="8" customWidth="1"/>
    <col min="8" max="12" width="16.7109375" style="8" customWidth="1"/>
    <col min="13" max="16" width="11.42578125" style="7"/>
    <col min="17" max="16384" width="11.42578125" style="8"/>
  </cols>
  <sheetData>
    <row r="1" spans="1:27" ht="15.95" customHeight="1">
      <c r="A1" s="12" t="s">
        <v>1</v>
      </c>
      <c r="B1" s="60" t="s">
        <v>15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27" ht="15.95" customHeight="1">
      <c r="A2" s="12" t="s">
        <v>2</v>
      </c>
      <c r="B2" s="60" t="s">
        <v>14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27" ht="15.95" customHeight="1">
      <c r="A3" s="12" t="s">
        <v>0</v>
      </c>
      <c r="B3" s="60" t="s">
        <v>12</v>
      </c>
      <c r="C3" s="61"/>
      <c r="D3" s="61"/>
      <c r="E3" s="61"/>
      <c r="F3" s="61"/>
      <c r="G3" s="61"/>
      <c r="H3" s="61"/>
      <c r="I3" s="61"/>
      <c r="J3" s="61"/>
      <c r="K3" s="61"/>
      <c r="L3" s="61"/>
      <c r="AA3" s="8" t="str">
        <f>"Quelle: "&amp;Daten!B3</f>
        <v>Quelle: Ising, H.; Babisch, W.: Hörschädenrisiken durch Freizeitlärm; Hrsg.: Bundesärztekammer, Köln, Deutscher Ärzteverlag, 2000</v>
      </c>
    </row>
    <row r="4" spans="1:27">
      <c r="A4" s="12" t="s">
        <v>3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27">
      <c r="A5" s="12" t="s">
        <v>8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27">
      <c r="A6" s="13" t="s">
        <v>9</v>
      </c>
      <c r="B6" s="62" t="s">
        <v>13</v>
      </c>
      <c r="C6" s="63"/>
      <c r="D6" s="63"/>
      <c r="E6" s="63"/>
      <c r="F6" s="63"/>
      <c r="G6" s="63"/>
      <c r="H6" s="63"/>
      <c r="I6" s="63"/>
      <c r="J6" s="63"/>
      <c r="K6" s="63"/>
      <c r="L6" s="63"/>
    </row>
    <row r="8" spans="1:27">
      <c r="A8" s="9"/>
      <c r="B8" s="9"/>
      <c r="C8" s="7"/>
      <c r="D8" s="10"/>
      <c r="E8" s="10"/>
      <c r="F8" s="10"/>
      <c r="G8" s="10"/>
      <c r="H8" s="10"/>
      <c r="I8" s="10"/>
      <c r="J8" s="10"/>
      <c r="K8" s="10"/>
      <c r="L8" s="10"/>
    </row>
    <row r="9" spans="1:27" ht="18.75" customHeight="1">
      <c r="A9" s="7"/>
      <c r="B9" s="51" t="s">
        <v>10</v>
      </c>
      <c r="C9" s="52" t="s">
        <v>11</v>
      </c>
      <c r="D9" s="52" t="s">
        <v>16</v>
      </c>
      <c r="E9" s="52" t="s">
        <v>17</v>
      </c>
      <c r="F9" s="52" t="s">
        <v>18</v>
      </c>
      <c r="G9" s="52" t="s">
        <v>19</v>
      </c>
      <c r="H9" s="7"/>
      <c r="I9" s="7"/>
      <c r="J9" s="7"/>
      <c r="K9" s="7"/>
      <c r="M9" s="8"/>
      <c r="N9" s="8"/>
      <c r="O9" s="8"/>
      <c r="P9" s="8"/>
    </row>
    <row r="10" spans="1:27" ht="18.75" customHeight="1">
      <c r="A10" s="11"/>
      <c r="B10" s="54"/>
      <c r="C10" s="55"/>
      <c r="D10" s="56">
        <v>0</v>
      </c>
      <c r="E10" s="56">
        <v>9.5</v>
      </c>
      <c r="F10" s="56">
        <v>0.5</v>
      </c>
      <c r="G10" s="58">
        <v>10.4</v>
      </c>
      <c r="H10" s="7"/>
      <c r="I10" s="7"/>
      <c r="J10" s="7"/>
      <c r="K10" s="7"/>
      <c r="M10" s="8"/>
      <c r="N10" s="8"/>
      <c r="O10" s="8"/>
      <c r="P10" s="8"/>
    </row>
    <row r="11" spans="1:27" ht="18.75" customHeight="1">
      <c r="A11" s="11"/>
      <c r="B11" s="53"/>
      <c r="C11" s="57">
        <v>75</v>
      </c>
      <c r="D11" s="57">
        <v>0</v>
      </c>
      <c r="E11" s="57">
        <v>0</v>
      </c>
      <c r="F11" s="57">
        <v>0</v>
      </c>
      <c r="G11" s="59">
        <v>0</v>
      </c>
      <c r="H11" s="7"/>
      <c r="I11" s="7"/>
      <c r="J11" s="7"/>
      <c r="K11" s="7"/>
      <c r="M11" s="8"/>
      <c r="N11" s="8"/>
      <c r="O11" s="8"/>
      <c r="P11" s="8"/>
    </row>
    <row r="12" spans="1:27" ht="18.75" customHeight="1">
      <c r="A12" s="11"/>
      <c r="B12" s="54"/>
      <c r="C12" s="56">
        <v>80</v>
      </c>
      <c r="D12" s="56">
        <v>0.3</v>
      </c>
      <c r="E12" s="56">
        <v>0.5</v>
      </c>
      <c r="F12" s="56">
        <v>0.4</v>
      </c>
      <c r="G12" s="58">
        <v>0.6</v>
      </c>
      <c r="H12" s="7"/>
      <c r="I12" s="7"/>
      <c r="J12" s="7"/>
      <c r="K12" s="7"/>
      <c r="M12" s="8"/>
      <c r="N12" s="8"/>
      <c r="O12" s="8"/>
      <c r="P12" s="8"/>
    </row>
    <row r="13" spans="1:27" ht="18.75" customHeight="1">
      <c r="A13" s="11"/>
      <c r="B13" s="53"/>
      <c r="C13" s="57">
        <v>85</v>
      </c>
      <c r="D13" s="57">
        <v>2.4</v>
      </c>
      <c r="E13" s="57">
        <v>3.6</v>
      </c>
      <c r="F13" s="57">
        <v>3.1</v>
      </c>
      <c r="G13" s="59">
        <v>4.5999999999999996</v>
      </c>
      <c r="H13" s="7"/>
      <c r="I13" s="7"/>
      <c r="J13" s="7"/>
      <c r="K13" s="7"/>
      <c r="M13" s="8"/>
      <c r="N13" s="8"/>
      <c r="O13" s="8"/>
      <c r="P13" s="8"/>
    </row>
    <row r="14" spans="1:27" ht="18.75" customHeight="1">
      <c r="A14" s="11"/>
      <c r="B14" s="54"/>
      <c r="C14" s="56">
        <v>90</v>
      </c>
      <c r="D14" s="56">
        <v>6.4</v>
      </c>
      <c r="E14" s="56">
        <v>9.5</v>
      </c>
      <c r="F14" s="56">
        <v>8.1999999999999993</v>
      </c>
      <c r="G14" s="58">
        <v>12.1</v>
      </c>
      <c r="H14" s="7"/>
      <c r="I14" s="7"/>
      <c r="J14" s="7"/>
      <c r="K14" s="7"/>
      <c r="M14" s="8"/>
      <c r="N14" s="8"/>
      <c r="O14" s="8"/>
      <c r="P14" s="8"/>
    </row>
    <row r="15" spans="1:27" ht="18.75" customHeight="1">
      <c r="A15" s="11"/>
      <c r="B15" s="53"/>
      <c r="C15" s="57">
        <v>95</v>
      </c>
      <c r="D15" s="57">
        <v>12.3</v>
      </c>
      <c r="E15" s="57">
        <v>18.3</v>
      </c>
      <c r="F15" s="57">
        <v>15.8</v>
      </c>
      <c r="G15" s="59">
        <v>23.2</v>
      </c>
      <c r="H15" s="7"/>
      <c r="I15" s="7"/>
      <c r="J15" s="7"/>
      <c r="K15" s="7"/>
      <c r="M15" s="8"/>
      <c r="N15" s="8"/>
      <c r="O15" s="8"/>
      <c r="P15" s="8"/>
    </row>
    <row r="16" spans="1:27" ht="18.75" customHeight="1">
      <c r="A16" s="11"/>
      <c r="B16" s="54"/>
      <c r="C16" s="56">
        <v>100</v>
      </c>
      <c r="D16" s="56">
        <v>20</v>
      </c>
      <c r="E16" s="56">
        <v>29.7</v>
      </c>
      <c r="F16" s="56">
        <v>25.8</v>
      </c>
      <c r="G16" s="58">
        <v>37.9</v>
      </c>
      <c r="H16" s="7"/>
      <c r="I16" s="7"/>
      <c r="J16" s="7"/>
      <c r="K16" s="7"/>
      <c r="M16" s="8"/>
      <c r="N16" s="8"/>
      <c r="O16" s="8"/>
      <c r="P16" s="8"/>
    </row>
    <row r="17" spans="1:16" ht="18.75" customHeight="1">
      <c r="A17" s="11"/>
      <c r="B17" s="53"/>
      <c r="C17" s="57">
        <v>105</v>
      </c>
      <c r="D17" s="57">
        <v>29.7</v>
      </c>
      <c r="E17" s="57">
        <v>44</v>
      </c>
      <c r="F17" s="57">
        <v>38.200000000000003</v>
      </c>
      <c r="G17" s="59">
        <v>56.3</v>
      </c>
      <c r="H17" s="7"/>
      <c r="I17" s="7"/>
      <c r="J17" s="7"/>
      <c r="K17" s="7"/>
      <c r="M17" s="8"/>
      <c r="N17" s="8"/>
      <c r="O17" s="8"/>
      <c r="P17" s="8"/>
    </row>
    <row r="18" spans="1:16" ht="18.75" customHeight="1">
      <c r="A18" s="11"/>
      <c r="B18" s="54"/>
      <c r="C18" s="56">
        <v>110</v>
      </c>
      <c r="D18" s="56">
        <v>41.2</v>
      </c>
      <c r="E18" s="56">
        <v>61</v>
      </c>
      <c r="F18" s="56">
        <v>53.1</v>
      </c>
      <c r="G18" s="58">
        <v>78.099999999999994</v>
      </c>
      <c r="H18" s="7"/>
      <c r="I18" s="7"/>
      <c r="J18" s="7"/>
      <c r="K18" s="7"/>
      <c r="M18" s="8"/>
      <c r="N18" s="8"/>
      <c r="O18" s="8"/>
      <c r="P18" s="8"/>
    </row>
    <row r="19" spans="1:16" ht="18.75" customHeight="1">
      <c r="A19" s="11"/>
      <c r="B19" s="53"/>
      <c r="C19" s="33"/>
      <c r="D19" s="33" t="s">
        <v>20</v>
      </c>
      <c r="E19" s="33" t="s">
        <v>21</v>
      </c>
      <c r="F19" s="33" t="s">
        <v>18</v>
      </c>
      <c r="G19" s="33" t="s">
        <v>19</v>
      </c>
      <c r="H19" s="7"/>
      <c r="I19" s="7"/>
      <c r="J19" s="7"/>
      <c r="K19" s="7"/>
      <c r="M19" s="8"/>
      <c r="N19" s="8"/>
      <c r="O19" s="8"/>
      <c r="P19" s="8"/>
    </row>
    <row r="20" spans="1:16" ht="18.75" customHeight="1">
      <c r="A20" s="11"/>
      <c r="B20" s="54"/>
      <c r="C20" s="34"/>
      <c r="D20" s="34">
        <v>0</v>
      </c>
      <c r="E20" s="34">
        <v>9.5</v>
      </c>
      <c r="F20" s="34">
        <v>0.5</v>
      </c>
      <c r="G20" s="34">
        <v>10.4</v>
      </c>
      <c r="H20" s="7"/>
      <c r="I20" s="7"/>
      <c r="J20" s="7"/>
      <c r="K20" s="7"/>
      <c r="M20" s="8"/>
      <c r="N20" s="8"/>
      <c r="O20" s="8"/>
      <c r="P20" s="8"/>
    </row>
    <row r="21" spans="1:16" ht="18.75" customHeight="1">
      <c r="A21" s="11"/>
      <c r="B21" s="53"/>
      <c r="C21" s="34">
        <v>75</v>
      </c>
      <c r="D21" s="34">
        <f>D10+D11</f>
        <v>0</v>
      </c>
      <c r="E21" s="34">
        <f>E10+E11</f>
        <v>9.5</v>
      </c>
      <c r="F21" s="34">
        <f>F10+F11</f>
        <v>0.5</v>
      </c>
      <c r="G21" s="34">
        <f>G10+G11</f>
        <v>10.4</v>
      </c>
      <c r="H21" s="7"/>
      <c r="I21" s="7"/>
      <c r="J21" s="7"/>
      <c r="K21" s="7"/>
      <c r="M21" s="8"/>
      <c r="N21" s="8"/>
      <c r="O21" s="8"/>
      <c r="P21" s="8"/>
    </row>
    <row r="22" spans="1:16" ht="18.75" customHeight="1">
      <c r="A22" s="11"/>
      <c r="B22" s="54"/>
      <c r="C22" s="34">
        <v>80</v>
      </c>
      <c r="D22" s="34">
        <f>D10+D12</f>
        <v>0.3</v>
      </c>
      <c r="E22" s="34">
        <f>E10+E12</f>
        <v>10</v>
      </c>
      <c r="F22" s="34">
        <f>F10+F12</f>
        <v>0.9</v>
      </c>
      <c r="G22" s="34">
        <f>G10+G12</f>
        <v>11</v>
      </c>
      <c r="H22" s="7"/>
      <c r="I22" s="7"/>
      <c r="J22" s="7"/>
      <c r="K22" s="7"/>
      <c r="M22" s="8"/>
      <c r="N22" s="8"/>
      <c r="O22" s="8"/>
      <c r="P22" s="8"/>
    </row>
    <row r="23" spans="1:16" ht="18.75" customHeight="1">
      <c r="A23" s="7"/>
      <c r="B23" s="53"/>
      <c r="C23" s="34">
        <v>85</v>
      </c>
      <c r="D23" s="34">
        <f>D10+D13</f>
        <v>2.4</v>
      </c>
      <c r="E23" s="34">
        <f>E10+E13</f>
        <v>13.1</v>
      </c>
      <c r="F23" s="34">
        <f>F10+F13</f>
        <v>3.6</v>
      </c>
      <c r="G23" s="34">
        <f>G10+G13</f>
        <v>15</v>
      </c>
      <c r="H23" s="7"/>
      <c r="I23" s="7"/>
      <c r="J23" s="7"/>
      <c r="K23" s="7"/>
      <c r="M23" s="8"/>
      <c r="N23" s="8"/>
      <c r="O23" s="8"/>
      <c r="P23" s="8"/>
    </row>
    <row r="24" spans="1:16" ht="15">
      <c r="B24" s="54"/>
      <c r="C24" s="34">
        <v>90</v>
      </c>
      <c r="D24" s="34">
        <f>D10+D14</f>
        <v>6.4</v>
      </c>
      <c r="E24" s="34">
        <f>E10+E14</f>
        <v>19</v>
      </c>
      <c r="F24" s="34">
        <f>F10+F14</f>
        <v>8.6999999999999993</v>
      </c>
      <c r="G24" s="34">
        <f>G10+G14</f>
        <v>22.5</v>
      </c>
      <c r="H24" s="7"/>
      <c r="I24" s="7"/>
      <c r="J24" s="7"/>
      <c r="K24" s="7"/>
      <c r="M24" s="8"/>
      <c r="N24" s="8"/>
      <c r="O24" s="8"/>
      <c r="P24" s="8"/>
    </row>
    <row r="25" spans="1:16" ht="15">
      <c r="B25" s="53"/>
      <c r="C25" s="34">
        <v>95</v>
      </c>
      <c r="D25" s="34">
        <f>D10+D15</f>
        <v>12.3</v>
      </c>
      <c r="E25" s="34">
        <f>E10+E15</f>
        <v>27.8</v>
      </c>
      <c r="F25" s="34">
        <f>F10+F15</f>
        <v>16.3</v>
      </c>
      <c r="G25" s="34">
        <f>G10+G15</f>
        <v>33.6</v>
      </c>
      <c r="H25" s="7"/>
      <c r="I25" s="7"/>
      <c r="J25" s="7"/>
      <c r="K25" s="7"/>
      <c r="M25" s="8"/>
      <c r="N25" s="8"/>
      <c r="O25" s="8"/>
      <c r="P25" s="8"/>
    </row>
    <row r="26" spans="1:16" ht="15">
      <c r="B26" s="54"/>
      <c r="C26" s="34">
        <v>100</v>
      </c>
      <c r="D26" s="34">
        <f>D10+D16</f>
        <v>20</v>
      </c>
      <c r="E26" s="34">
        <f>E10+E16</f>
        <v>39.200000000000003</v>
      </c>
      <c r="F26" s="34">
        <f>F10+F16</f>
        <v>26.3</v>
      </c>
      <c r="G26" s="34">
        <f>G10+G16</f>
        <v>48.3</v>
      </c>
      <c r="H26" s="7"/>
      <c r="I26" s="7"/>
      <c r="J26" s="7"/>
      <c r="K26" s="7"/>
      <c r="M26" s="8"/>
      <c r="N26" s="8"/>
      <c r="O26" s="8"/>
      <c r="P26" s="8"/>
    </row>
    <row r="27" spans="1:16" ht="15">
      <c r="B27" s="53"/>
      <c r="C27" s="34">
        <v>105</v>
      </c>
      <c r="D27" s="34">
        <f>D10+D17</f>
        <v>29.7</v>
      </c>
      <c r="E27" s="34">
        <f>E10+E17</f>
        <v>53.5</v>
      </c>
      <c r="F27" s="34">
        <f>F10+F17</f>
        <v>38.700000000000003</v>
      </c>
      <c r="G27" s="34">
        <f>G10+G17</f>
        <v>66.7</v>
      </c>
    </row>
    <row r="28" spans="1:16" ht="15">
      <c r="B28" s="54"/>
      <c r="C28" s="34">
        <v>110</v>
      </c>
      <c r="D28" s="34">
        <f>D10+D18</f>
        <v>41.2</v>
      </c>
      <c r="E28" s="34">
        <f>E10+E18</f>
        <v>70.5</v>
      </c>
      <c r="F28" s="34">
        <f>F10+F18</f>
        <v>53.6</v>
      </c>
      <c r="G28" s="34">
        <f>G10+G18</f>
        <v>88.5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A1:W35"/>
  <sheetViews>
    <sheetView showGridLines="0" tabSelected="1" zoomScale="115" zoomScaleNormal="115" workbookViewId="0">
      <selection activeCell="T25" sqref="T25"/>
    </sheetView>
  </sheetViews>
  <sheetFormatPr baseColWidth="10" defaultRowHeight="12.75"/>
  <cols>
    <col min="1" max="1" width="3.140625" style="48" customWidth="1"/>
    <col min="2" max="2" width="3.42578125" style="1" customWidth="1"/>
    <col min="3" max="3" width="14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3.140625" style="1" customWidth="1"/>
    <col min="13" max="13" width="24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6" customHeight="1">
      <c r="A1" s="41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23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M2" s="37"/>
      <c r="O2" s="65" t="s">
        <v>7</v>
      </c>
      <c r="P2" s="66"/>
      <c r="Q2" s="66"/>
      <c r="R2" s="66"/>
      <c r="S2" s="66"/>
      <c r="T2" s="66"/>
      <c r="U2" s="66"/>
      <c r="V2" s="66"/>
      <c r="W2" s="67"/>
    </row>
    <row r="3" spans="1:23" ht="18.75" customHeight="1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M3" s="37"/>
      <c r="O3" s="17"/>
      <c r="P3" s="18"/>
      <c r="Q3" s="19"/>
      <c r="R3" s="18"/>
      <c r="S3" s="18"/>
      <c r="T3" s="19"/>
      <c r="U3" s="18"/>
      <c r="V3" s="18"/>
      <c r="W3" s="20"/>
    </row>
    <row r="4" spans="1:23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M4" s="37"/>
      <c r="O4" s="17"/>
      <c r="P4" s="18"/>
      <c r="Q4" s="18"/>
      <c r="R4" s="18"/>
      <c r="S4" s="18"/>
      <c r="T4" s="18"/>
      <c r="U4" s="18"/>
      <c r="V4" s="18"/>
      <c r="W4" s="20"/>
    </row>
    <row r="5" spans="1:23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M5" s="37"/>
      <c r="O5" s="21"/>
      <c r="P5" s="22"/>
      <c r="Q5" s="22"/>
      <c r="R5" s="22"/>
      <c r="S5" s="22"/>
      <c r="T5" s="22"/>
      <c r="U5" s="22"/>
      <c r="V5" s="22"/>
      <c r="W5" s="23"/>
    </row>
    <row r="6" spans="1:23" ht="16.5" customHeight="1">
      <c r="A6" s="45"/>
      <c r="M6" s="37"/>
      <c r="O6" s="21"/>
      <c r="P6" s="22"/>
      <c r="Q6" s="22"/>
      <c r="R6" s="22"/>
      <c r="S6" s="22"/>
      <c r="T6" s="22"/>
      <c r="U6" s="22"/>
      <c r="V6" s="22"/>
      <c r="W6" s="23"/>
    </row>
    <row r="7" spans="1:23" ht="16.5" customHeight="1">
      <c r="A7" s="45"/>
      <c r="M7" s="37"/>
      <c r="O7" s="21"/>
      <c r="P7" s="22"/>
      <c r="Q7" s="22"/>
      <c r="R7" s="22"/>
      <c r="S7" s="22"/>
      <c r="T7" s="22"/>
      <c r="U7" s="22"/>
      <c r="V7" s="22"/>
      <c r="W7" s="23"/>
    </row>
    <row r="8" spans="1:23" ht="16.5" customHeight="1">
      <c r="A8" s="45"/>
      <c r="M8" s="37"/>
      <c r="O8" s="21"/>
      <c r="P8" s="22"/>
      <c r="Q8" s="22"/>
      <c r="R8" s="22"/>
      <c r="S8" s="22"/>
      <c r="T8" s="22"/>
      <c r="U8" s="22"/>
      <c r="V8" s="22"/>
      <c r="W8" s="23"/>
    </row>
    <row r="9" spans="1:23" ht="16.5" customHeight="1">
      <c r="A9" s="45"/>
      <c r="M9" s="37"/>
      <c r="O9" s="21"/>
      <c r="P9" s="22"/>
      <c r="Q9" s="22"/>
      <c r="R9" s="22"/>
      <c r="S9" s="22"/>
      <c r="T9" s="22"/>
      <c r="U9" s="22"/>
      <c r="V9" s="22"/>
      <c r="W9" s="23"/>
    </row>
    <row r="10" spans="1:23" ht="16.5" customHeight="1">
      <c r="A10" s="45"/>
      <c r="M10" s="37"/>
      <c r="O10" s="21"/>
      <c r="P10" s="22"/>
      <c r="Q10" s="22"/>
      <c r="R10" s="22"/>
      <c r="S10" s="22"/>
      <c r="T10" s="22"/>
      <c r="U10" s="22"/>
      <c r="V10" s="22"/>
      <c r="W10" s="23"/>
    </row>
    <row r="11" spans="1:23" ht="16.5" customHeight="1">
      <c r="A11" s="45"/>
      <c r="M11" s="37"/>
      <c r="O11" s="21"/>
      <c r="P11" s="24" t="s">
        <v>4</v>
      </c>
      <c r="Q11" s="22"/>
      <c r="R11" s="22"/>
      <c r="S11" s="22"/>
      <c r="T11" s="22"/>
      <c r="U11" s="22"/>
      <c r="V11" s="22"/>
      <c r="W11" s="23"/>
    </row>
    <row r="12" spans="1:23" ht="16.5" customHeight="1">
      <c r="A12" s="45"/>
      <c r="M12" s="37"/>
      <c r="O12" s="21"/>
      <c r="P12" s="22"/>
      <c r="Q12" s="22"/>
      <c r="R12" s="22"/>
      <c r="S12" s="22"/>
      <c r="T12" s="22"/>
      <c r="U12" s="22"/>
      <c r="V12" s="22"/>
      <c r="W12" s="23"/>
    </row>
    <row r="13" spans="1:23" ht="17.25" customHeight="1">
      <c r="A13" s="45"/>
      <c r="M13" s="37"/>
      <c r="O13" s="21"/>
      <c r="P13" s="24" t="s">
        <v>5</v>
      </c>
      <c r="Q13" s="22"/>
      <c r="R13" s="22"/>
      <c r="S13" s="22"/>
      <c r="T13" s="22"/>
      <c r="U13" s="22"/>
      <c r="V13" s="22"/>
      <c r="W13" s="23"/>
    </row>
    <row r="14" spans="1:23" ht="16.5" customHeight="1">
      <c r="A14" s="45"/>
      <c r="M14" s="37"/>
      <c r="O14" s="21"/>
      <c r="P14" s="22"/>
      <c r="Q14" s="22"/>
      <c r="R14" s="22"/>
      <c r="S14" s="22"/>
      <c r="T14" s="22"/>
      <c r="U14" s="22"/>
      <c r="V14" s="22"/>
      <c r="W14" s="23"/>
    </row>
    <row r="15" spans="1:23" ht="16.5" customHeight="1">
      <c r="A15" s="45"/>
      <c r="M15" s="37"/>
      <c r="O15" s="21"/>
      <c r="P15" s="22"/>
      <c r="Q15" s="24" t="s">
        <v>6</v>
      </c>
      <c r="R15" s="22"/>
      <c r="S15" s="22"/>
      <c r="T15" s="24" t="s">
        <v>6</v>
      </c>
      <c r="U15" s="22"/>
      <c r="V15" s="22"/>
      <c r="W15" s="23"/>
    </row>
    <row r="16" spans="1:23" ht="16.5" customHeight="1">
      <c r="A16" s="45"/>
      <c r="M16" s="37"/>
      <c r="O16" s="21"/>
      <c r="P16" s="22"/>
      <c r="Q16" s="22"/>
      <c r="R16" s="22"/>
      <c r="S16" s="22"/>
      <c r="T16" s="22"/>
      <c r="U16" s="22"/>
      <c r="V16" s="22"/>
      <c r="W16" s="23"/>
    </row>
    <row r="17" spans="1:23" ht="16.5" customHeight="1">
      <c r="A17" s="4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38"/>
      <c r="N17" s="14"/>
      <c r="O17" s="21"/>
      <c r="P17" s="22"/>
      <c r="Q17" s="22"/>
      <c r="R17" s="22"/>
      <c r="S17" s="22"/>
      <c r="T17" s="22"/>
      <c r="U17" s="22"/>
      <c r="V17" s="22"/>
      <c r="W17" s="23"/>
    </row>
    <row r="18" spans="1:23" ht="22.5" customHeight="1">
      <c r="A18" s="45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38"/>
      <c r="N18" s="14"/>
      <c r="O18" s="21"/>
      <c r="P18" s="22"/>
      <c r="Q18" s="22"/>
      <c r="R18" s="22"/>
      <c r="S18" s="22"/>
      <c r="T18" s="22"/>
      <c r="U18" s="22"/>
      <c r="V18" s="22"/>
      <c r="W18" s="23"/>
    </row>
    <row r="19" spans="1:23" ht="87" customHeight="1">
      <c r="A19" s="4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8"/>
      <c r="N19" s="14"/>
      <c r="O19" s="25"/>
      <c r="P19" s="26"/>
      <c r="Q19" s="26"/>
      <c r="R19" s="26"/>
      <c r="S19" s="26"/>
      <c r="T19" s="26"/>
      <c r="U19" s="26"/>
      <c r="V19" s="26"/>
      <c r="W19" s="27"/>
    </row>
    <row r="20" spans="1:23" ht="9" customHeight="1">
      <c r="A20" s="46"/>
      <c r="B20" s="15"/>
      <c r="C20" s="64"/>
      <c r="D20" s="15"/>
      <c r="E20" s="64"/>
      <c r="F20" s="15"/>
      <c r="G20" s="64"/>
      <c r="H20" s="15"/>
      <c r="I20" s="64"/>
      <c r="J20" s="15"/>
      <c r="K20" s="64"/>
      <c r="L20" s="15"/>
      <c r="M20" s="38"/>
      <c r="N20" s="14"/>
    </row>
    <row r="21" spans="1:23" ht="11.25" customHeight="1">
      <c r="A21" s="46"/>
      <c r="B21" s="15"/>
      <c r="C21" s="64"/>
      <c r="D21" s="15"/>
      <c r="E21" s="64"/>
      <c r="F21" s="15"/>
      <c r="G21" s="64"/>
      <c r="H21" s="15"/>
      <c r="I21" s="64"/>
      <c r="J21" s="15"/>
      <c r="K21" s="64"/>
      <c r="L21" s="15"/>
      <c r="M21" s="38"/>
      <c r="N21" s="14"/>
    </row>
    <row r="22" spans="1:23" ht="3.75" customHeight="1">
      <c r="A22" s="46"/>
      <c r="B22" s="15"/>
      <c r="C22" s="32"/>
      <c r="D22" s="15"/>
      <c r="E22" s="32"/>
      <c r="F22" s="15"/>
      <c r="G22" s="32"/>
      <c r="H22" s="15"/>
      <c r="I22" s="32"/>
      <c r="J22" s="15"/>
      <c r="K22" s="32"/>
      <c r="L22" s="15"/>
      <c r="M22" s="38"/>
      <c r="N22" s="14"/>
    </row>
    <row r="23" spans="1:23" ht="9" customHeight="1">
      <c r="A23" s="46"/>
      <c r="B23" s="15"/>
      <c r="C23" s="64"/>
      <c r="D23" s="15"/>
      <c r="E23" s="64"/>
      <c r="F23" s="15"/>
      <c r="G23" s="64"/>
      <c r="H23" s="15"/>
      <c r="I23" s="64"/>
      <c r="J23" s="15"/>
      <c r="K23" s="64"/>
      <c r="L23" s="15"/>
      <c r="M23" s="38"/>
      <c r="N23" s="14"/>
    </row>
    <row r="24" spans="1:23" ht="9" customHeight="1">
      <c r="A24" s="46"/>
      <c r="B24" s="15"/>
      <c r="C24" s="64"/>
      <c r="D24" s="15"/>
      <c r="E24" s="64"/>
      <c r="F24" s="15"/>
      <c r="G24" s="64"/>
      <c r="H24" s="15"/>
      <c r="I24" s="64"/>
      <c r="J24" s="15"/>
      <c r="K24" s="64"/>
      <c r="L24" s="15"/>
      <c r="M24" s="38"/>
      <c r="N24" s="14"/>
    </row>
    <row r="25" spans="1:23" ht="16.5" customHeight="1">
      <c r="A25" s="45"/>
      <c r="B25" s="16"/>
      <c r="C25" s="16"/>
      <c r="D25" s="16"/>
      <c r="E25" s="16"/>
      <c r="F25" s="16"/>
      <c r="G25" s="16"/>
      <c r="H25" s="16"/>
      <c r="I25" s="16"/>
      <c r="J25" s="16"/>
      <c r="K25" s="14"/>
      <c r="L25" s="14"/>
      <c r="M25" s="38"/>
      <c r="N25" s="14"/>
    </row>
    <row r="26" spans="1:23" ht="7.5" customHeight="1">
      <c r="A26" s="47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  <c r="N26" s="14"/>
    </row>
    <row r="27" spans="1:23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23" ht="6" customHeight="1">
      <c r="A28" s="49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23" ht="4.5" customHeight="1">
      <c r="A29" s="49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23" ht="6" customHeight="1">
      <c r="A30" s="49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23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23" ht="4.5" customHeight="1">
      <c r="B32" s="14"/>
      <c r="C32" s="14"/>
      <c r="D32" s="14"/>
      <c r="E32" s="14"/>
      <c r="F32" s="30"/>
      <c r="G32" s="30"/>
      <c r="H32" s="30"/>
      <c r="I32" s="30"/>
      <c r="J32" s="30"/>
      <c r="K32" s="14"/>
      <c r="L32" s="14"/>
      <c r="M32" s="14"/>
      <c r="N32" s="14"/>
    </row>
    <row r="33" spans="1:14" ht="18" customHeight="1">
      <c r="A33" s="50"/>
      <c r="B33" s="31"/>
      <c r="C33" s="31"/>
      <c r="D33" s="31"/>
      <c r="E33" s="30"/>
      <c r="F33" s="30"/>
      <c r="G33" s="30"/>
      <c r="H33" s="30"/>
      <c r="I33" s="30"/>
      <c r="J33" s="30"/>
      <c r="K33" s="14"/>
      <c r="L33" s="14"/>
      <c r="M33" s="14"/>
      <c r="N33" s="14"/>
    </row>
    <row r="34" spans="1:14">
      <c r="A34" s="50"/>
      <c r="B34" s="31"/>
      <c r="C34" s="31"/>
      <c r="D34" s="31"/>
      <c r="E34" s="30"/>
      <c r="F34" s="30"/>
      <c r="G34" s="30"/>
      <c r="H34" s="30"/>
      <c r="I34" s="30"/>
      <c r="J34" s="30"/>
      <c r="K34" s="14"/>
      <c r="L34" s="14"/>
      <c r="M34" s="14"/>
      <c r="N34" s="14"/>
    </row>
    <row r="35" spans="1:14">
      <c r="A35" s="50"/>
      <c r="B35" s="6"/>
      <c r="C35" s="6"/>
      <c r="D35" s="6"/>
      <c r="E35" s="3"/>
      <c r="F35" s="3"/>
      <c r="G35" s="3"/>
      <c r="H35" s="3"/>
      <c r="I35" s="3"/>
      <c r="J35" s="3"/>
    </row>
  </sheetData>
  <sheetProtection selectLockedCells="1"/>
  <mergeCells count="11">
    <mergeCell ref="O2:W2"/>
    <mergeCell ref="C20:C21"/>
    <mergeCell ref="E20:E21"/>
    <mergeCell ref="G20:G21"/>
    <mergeCell ref="I20:I21"/>
    <mergeCell ref="K20:K21"/>
    <mergeCell ref="C23:C24"/>
    <mergeCell ref="E23:E24"/>
    <mergeCell ref="G23:G24"/>
    <mergeCell ref="I23:I24"/>
    <mergeCell ref="K23:K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Sibylle Wilke</cp:lastModifiedBy>
  <cp:lastPrinted>2013-06-13T23:31:37Z</cp:lastPrinted>
  <dcterms:created xsi:type="dcterms:W3CDTF">2010-08-25T11:28:54Z</dcterms:created>
  <dcterms:modified xsi:type="dcterms:W3CDTF">2015-09-08T08:33:46Z</dcterms:modified>
</cp:coreProperties>
</file>