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1_KLIMA\1-7_Klimaaenderungen\"/>
    </mc:Choice>
  </mc:AlternateContent>
  <xr:revisionPtr revIDLastSave="0" documentId="13_ncr:1_{91727689-8655-4C93-8DFB-31EF70B271CD}" xr6:coauthVersionLast="36" xr6:coauthVersionMax="36" xr10:uidLastSave="{00000000-0000-0000-0000-000000000000}"/>
  <bookViews>
    <workbookView xWindow="0" yWindow="0" windowWidth="28800" windowHeight="13635" tabRatio="312" activeTab="1" xr2:uid="{00000000-000D-0000-FFFF-FFFF00000000}"/>
  </bookViews>
  <sheets>
    <sheet name="Daten" sheetId="1" r:id="rId1"/>
    <sheet name="Diagramm" sheetId="16" r:id="rId2"/>
  </sheets>
  <definedNames>
    <definedName name="Beschriftung">OFFSET(Daten!$B$30,0,0,COUNTA(Daten!$B$30:$B$44),-1)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Diagramm!$B$1:$N$27</definedName>
  </definedNames>
  <calcPr calcId="191029"/>
</workbook>
</file>

<file path=xl/calcChain.xml><?xml version="1.0" encoding="utf-8"?>
<calcChain xmlns="http://schemas.openxmlformats.org/spreadsheetml/2006/main">
  <c r="C176" i="1" l="1"/>
  <c r="C177" i="1"/>
  <c r="C178" i="1"/>
  <c r="C179" i="1"/>
  <c r="C12" i="1" l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1" i="1"/>
  <c r="C10" i="1"/>
  <c r="U3" i="1" l="1"/>
</calcChain>
</file>

<file path=xl/sharedStrings.xml><?xml version="1.0" encoding="utf-8"?>
<sst xmlns="http://schemas.openxmlformats.org/spreadsheetml/2006/main" count="19" uniqueCount="18">
  <si>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</si>
  <si>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</si>
  <si>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</si>
  <si>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</si>
  <si>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</si>
  <si>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</si>
  <si>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Abweichung in Grad Celsius</t>
  </si>
  <si>
    <t>Deviation in degrees Celsius</t>
  </si>
  <si>
    <t>Jahr
(Year)</t>
  </si>
  <si>
    <t>Hauptitel:</t>
  </si>
  <si>
    <t>Fußnote:</t>
  </si>
  <si>
    <t>Achsenbezeichnung 1:</t>
  </si>
  <si>
    <t>Name of axis 1:</t>
  </si>
  <si>
    <t>Abweichung der globalen Lufttemperatur vom Durchschnitt 1850 bis 1899 (Referenzperiode)*</t>
  </si>
  <si>
    <t>* Die Nulllinie entspricht dem globalen Temperaturdurchschnitt der Jahre 1850 bis 1899. Dieser liegt bei etwa 13,7 °C.</t>
  </si>
  <si>
    <t>Met Office Hadley Centre, Climate Reseach Unit; Modell HadCRUT.4.6.0.0; Median der 100 berechneten Zeitreihen</t>
  </si>
  <si>
    <t>Temperatur-Abweichung vom langjährigen Mittel 1850-1899</t>
  </si>
  <si>
    <t>Temperatur-Abweichung vom langjährigen Mittel 1961-1990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</si>
</sst>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00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1" fillId="0" borderId="0"/>
  </cellStyleXfs>
  <cellXfs count="64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2" xfId="0" applyFont="1" applyFill="1" applyBorder="1" applyAlignment="1">
      <alignment horizontal="left" vertical="center" wrapText="1"/>
    </xf>
    <xf numFmtId="0" fontId="29" fillId="25" borderId="23" xfId="0" applyFont="1" applyFill="1" applyBorder="1" applyAlignment="1">
      <alignment horizontal="center" vertical="center" wrapText="1"/>
    </xf>
    <xf numFmtId="0" fontId="0" fillId="0" borderId="0" xfId="0" applyFill="1"/>
    <xf numFmtId="0" fontId="27" fillId="24" borderId="0" xfId="0" applyFont="1" applyFill="1" applyAlignment="1">
      <alignment horizontal="center"/>
    </xf>
    <xf numFmtId="0" fontId="27" fillId="24" borderId="0" xfId="0" applyFont="1" applyFill="1" applyBorder="1" applyAlignment="1" applyProtection="1">
      <alignment horizontal="center"/>
    </xf>
    <xf numFmtId="165" fontId="32" fillId="24" borderId="24" xfId="0" applyNumberFormat="1" applyFont="1" applyFill="1" applyBorder="1" applyAlignment="1">
      <alignment horizontal="right" vertical="center" wrapText="1" indent="10"/>
    </xf>
    <xf numFmtId="165" fontId="32" fillId="26" borderId="24" xfId="0" applyNumberFormat="1" applyFont="1" applyFill="1" applyBorder="1" applyAlignment="1">
      <alignment horizontal="right" vertical="center" wrapText="1" indent="10"/>
    </xf>
    <xf numFmtId="0" fontId="29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/>
    <xf numFmtId="165" fontId="32" fillId="0" borderId="0" xfId="0" applyNumberFormat="1" applyFont="1" applyFill="1" applyBorder="1" applyAlignment="1">
      <alignment horizontal="right" vertical="center" wrapText="1" indent="10"/>
    </xf>
    <xf numFmtId="0" fontId="27" fillId="0" borderId="0" xfId="0" applyFont="1" applyFill="1" applyBorder="1" applyProtection="1"/>
    <xf numFmtId="165" fontId="27" fillId="24" borderId="0" xfId="0" applyNumberFormat="1" applyFont="1" applyFill="1" applyProtection="1"/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Fill="1" applyBorder="1"/>
    <xf numFmtId="0" fontId="0" fillId="24" borderId="17" xfId="0" applyFill="1" applyBorder="1"/>
    <xf numFmtId="0" fontId="0" fillId="24" borderId="18" xfId="0" applyFill="1" applyBorder="1"/>
    <xf numFmtId="0" fontId="27" fillId="0" borderId="0" xfId="0" applyFont="1" applyFill="1" applyProtection="1"/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5EAD35"/>
      <color rgb="FF333333"/>
      <color rgb="FF080808"/>
      <color rgb="FFE6E6E6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1665385092155E-2"/>
          <c:y val="6.8046712256171968E-2"/>
          <c:w val="0.8618014163496438"/>
          <c:h val="0.68030693138329534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Temperatur-Abweichung vom langjährigen Mittel 1850-1899</c:v>
                </c:pt>
              </c:strCache>
            </c:strRef>
          </c:tx>
          <c:spPr>
            <a:ln w="28575">
              <a:solidFill>
                <a:srgbClr val="5EAD35"/>
              </a:solidFill>
            </a:ln>
          </c:spPr>
          <c:marker>
            <c:symbol val="none"/>
          </c:marker>
          <c:dLbls>
            <c:dLbl>
              <c:idx val="169"/>
              <c:layout>
                <c:manualLayout>
                  <c:x val="-2.7994861179517608E-2"/>
                  <c:y val="-5.0520806071708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E9-49F5-B397-08CDF3C02A45}"/>
                </c:ext>
              </c:extLst>
            </c:dLbl>
            <c:numFmt formatCode="#,##0.00" sourceLinked="0"/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Daten!$B$10:$B$179</c:f>
              <c:numCache>
                <c:formatCode>General</c:formatCode>
                <c:ptCount val="170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</c:numCache>
            </c:numRef>
          </c:xVal>
          <c:yVal>
            <c:numRef>
              <c:f>Daten!$C$10:$C$179</c:f>
              <c:numCache>
                <c:formatCode>0.0000</c:formatCode>
                <c:ptCount val="170"/>
                <c:pt idx="0">
                  <c:v>-5.8999999999999997E-2</c:v>
                </c:pt>
                <c:pt idx="1">
                  <c:v>9.6000000000000002E-2</c:v>
                </c:pt>
                <c:pt idx="2">
                  <c:v>8.5999999999999993E-2</c:v>
                </c:pt>
                <c:pt idx="3">
                  <c:v>4.4999999999999984E-2</c:v>
                </c:pt>
                <c:pt idx="4">
                  <c:v>6.6000000000000003E-2</c:v>
                </c:pt>
                <c:pt idx="5">
                  <c:v>4.1999999999999982E-2</c:v>
                </c:pt>
                <c:pt idx="6">
                  <c:v>-4.3999999999999984E-2</c:v>
                </c:pt>
                <c:pt idx="7">
                  <c:v>-0.14700000000000002</c:v>
                </c:pt>
                <c:pt idx="8">
                  <c:v>-0.15300000000000002</c:v>
                </c:pt>
                <c:pt idx="9">
                  <c:v>3.0000000000000027E-2</c:v>
                </c:pt>
                <c:pt idx="10">
                  <c:v>-2.9000000000000026E-2</c:v>
                </c:pt>
                <c:pt idx="11">
                  <c:v>-9.2999999999999972E-2</c:v>
                </c:pt>
                <c:pt idx="12">
                  <c:v>-0.21000000000000002</c:v>
                </c:pt>
                <c:pt idx="13">
                  <c:v>3.5999999999999976E-2</c:v>
                </c:pt>
                <c:pt idx="14">
                  <c:v>-0.18</c:v>
                </c:pt>
                <c:pt idx="15">
                  <c:v>3.4999999999999976E-2</c:v>
                </c:pt>
                <c:pt idx="16">
                  <c:v>6.3E-2</c:v>
                </c:pt>
                <c:pt idx="17">
                  <c:v>-7.0000000000000062E-3</c:v>
                </c:pt>
                <c:pt idx="18">
                  <c:v>7.6000000000000012E-2</c:v>
                </c:pt>
                <c:pt idx="19">
                  <c:v>5.1999999999999991E-2</c:v>
                </c:pt>
                <c:pt idx="20">
                  <c:v>3.7999999999999978E-2</c:v>
                </c:pt>
                <c:pt idx="21">
                  <c:v>-2.1000000000000019E-2</c:v>
                </c:pt>
                <c:pt idx="22">
                  <c:v>8.6999999999999994E-2</c:v>
                </c:pt>
                <c:pt idx="23">
                  <c:v>1.0000000000000009E-2</c:v>
                </c:pt>
                <c:pt idx="24">
                  <c:v>-5.3999999999999992E-2</c:v>
                </c:pt>
                <c:pt idx="25">
                  <c:v>-8.1000000000000016E-2</c:v>
                </c:pt>
                <c:pt idx="26">
                  <c:v>-7.0000000000000007E-2</c:v>
                </c:pt>
                <c:pt idx="27">
                  <c:v>0.23899999999999999</c:v>
                </c:pt>
                <c:pt idx="28">
                  <c:v>0.34899999999999998</c:v>
                </c:pt>
                <c:pt idx="29">
                  <c:v>8.3999999999999991E-2</c:v>
                </c:pt>
                <c:pt idx="30">
                  <c:v>8.6999999999999994E-2</c:v>
                </c:pt>
                <c:pt idx="31">
                  <c:v>0.11399999999999999</c:v>
                </c:pt>
                <c:pt idx="32">
                  <c:v>0.10100000000000001</c:v>
                </c:pt>
                <c:pt idx="33">
                  <c:v>1.8000000000000016E-2</c:v>
                </c:pt>
                <c:pt idx="34">
                  <c:v>-9.4999999999999973E-2</c:v>
                </c:pt>
                <c:pt idx="35">
                  <c:v>-7.5000000000000011E-2</c:v>
                </c:pt>
                <c:pt idx="36">
                  <c:v>-5.2999999999999992E-2</c:v>
                </c:pt>
                <c:pt idx="37">
                  <c:v>-0.10399999999999998</c:v>
                </c:pt>
                <c:pt idx="38">
                  <c:v>7.0000000000000062E-3</c:v>
                </c:pt>
                <c:pt idx="39">
                  <c:v>0.14299999999999999</c:v>
                </c:pt>
                <c:pt idx="40">
                  <c:v>-0.10199999999999998</c:v>
                </c:pt>
                <c:pt idx="41">
                  <c:v>-1.6000000000000014E-2</c:v>
                </c:pt>
                <c:pt idx="42">
                  <c:v>-0.14100000000000001</c:v>
                </c:pt>
                <c:pt idx="43">
                  <c:v>-0.15899999999999997</c:v>
                </c:pt>
                <c:pt idx="44">
                  <c:v>-9.5999999999999974E-2</c:v>
                </c:pt>
                <c:pt idx="45">
                  <c:v>-7.6000000000000012E-2</c:v>
                </c:pt>
                <c:pt idx="46">
                  <c:v>0.128</c:v>
                </c:pt>
                <c:pt idx="47">
                  <c:v>0.10800000000000001</c:v>
                </c:pt>
                <c:pt idx="48">
                  <c:v>-9.7999999999999976E-2</c:v>
                </c:pt>
                <c:pt idx="49">
                  <c:v>2.5000000000000022E-2</c:v>
                </c:pt>
                <c:pt idx="50">
                  <c:v>0.11099999999999999</c:v>
                </c:pt>
                <c:pt idx="51">
                  <c:v>5.4999999999999993E-2</c:v>
                </c:pt>
                <c:pt idx="52">
                  <c:v>-8.8000000000000023E-2</c:v>
                </c:pt>
                <c:pt idx="53">
                  <c:v>-0.16499999999999998</c:v>
                </c:pt>
                <c:pt idx="54">
                  <c:v>-0.20600000000000002</c:v>
                </c:pt>
                <c:pt idx="55">
                  <c:v>-6.3E-2</c:v>
                </c:pt>
                <c:pt idx="56">
                  <c:v>3.1000000000000028E-2</c:v>
                </c:pt>
                <c:pt idx="57">
                  <c:v>-0.15100000000000002</c:v>
                </c:pt>
                <c:pt idx="58">
                  <c:v>-0.19700000000000001</c:v>
                </c:pt>
                <c:pt idx="59">
                  <c:v>-0.20800000000000002</c:v>
                </c:pt>
                <c:pt idx="60">
                  <c:v>-0.17599999999999999</c:v>
                </c:pt>
                <c:pt idx="61">
                  <c:v>-0.23000000000000004</c:v>
                </c:pt>
                <c:pt idx="62">
                  <c:v>-0.123</c:v>
                </c:pt>
                <c:pt idx="63">
                  <c:v>-0.10999999999999999</c:v>
                </c:pt>
                <c:pt idx="64">
                  <c:v>7.0000000000000007E-2</c:v>
                </c:pt>
                <c:pt idx="65">
                  <c:v>0.17300000000000001</c:v>
                </c:pt>
                <c:pt idx="66">
                  <c:v>-6.9000000000000006E-2</c:v>
                </c:pt>
                <c:pt idx="67">
                  <c:v>-0.15400000000000003</c:v>
                </c:pt>
                <c:pt idx="68">
                  <c:v>-1.9000000000000017E-2</c:v>
                </c:pt>
                <c:pt idx="69">
                  <c:v>3.8999999999999979E-2</c:v>
                </c:pt>
                <c:pt idx="70">
                  <c:v>6.7000000000000004E-2</c:v>
                </c:pt>
                <c:pt idx="71">
                  <c:v>0.127</c:v>
                </c:pt>
                <c:pt idx="72">
                  <c:v>1.2000000000000011E-2</c:v>
                </c:pt>
                <c:pt idx="73">
                  <c:v>3.7999999999999978E-2</c:v>
                </c:pt>
                <c:pt idx="74">
                  <c:v>2.0000000000000018E-2</c:v>
                </c:pt>
                <c:pt idx="75">
                  <c:v>9.9000000000000005E-2</c:v>
                </c:pt>
                <c:pt idx="76">
                  <c:v>0.20600000000000002</c:v>
                </c:pt>
                <c:pt idx="77">
                  <c:v>0.10400000000000001</c:v>
                </c:pt>
                <c:pt idx="78">
                  <c:v>0.10800000000000001</c:v>
                </c:pt>
                <c:pt idx="79">
                  <c:v>-3.5999999999999976E-2</c:v>
                </c:pt>
                <c:pt idx="80">
                  <c:v>0.17699999999999999</c:v>
                </c:pt>
                <c:pt idx="81">
                  <c:v>0.22700000000000001</c:v>
                </c:pt>
                <c:pt idx="82">
                  <c:v>0.17699999999999999</c:v>
                </c:pt>
                <c:pt idx="83">
                  <c:v>4.0999999999999981E-2</c:v>
                </c:pt>
                <c:pt idx="84">
                  <c:v>0.183</c:v>
                </c:pt>
                <c:pt idx="85">
                  <c:v>0.13600000000000001</c:v>
                </c:pt>
                <c:pt idx="86">
                  <c:v>0.16700000000000001</c:v>
                </c:pt>
                <c:pt idx="87">
                  <c:v>0.28799999999999998</c:v>
                </c:pt>
                <c:pt idx="88">
                  <c:v>0.308</c:v>
                </c:pt>
                <c:pt idx="89">
                  <c:v>0.26200000000000001</c:v>
                </c:pt>
                <c:pt idx="90">
                  <c:v>0.32800000000000001</c:v>
                </c:pt>
                <c:pt idx="91">
                  <c:v>0.33400000000000002</c:v>
                </c:pt>
                <c:pt idx="92">
                  <c:v>0.28699999999999998</c:v>
                </c:pt>
                <c:pt idx="93">
                  <c:v>0.31</c:v>
                </c:pt>
                <c:pt idx="94">
                  <c:v>0.45799999999999996</c:v>
                </c:pt>
                <c:pt idx="95">
                  <c:v>0.33900000000000002</c:v>
                </c:pt>
                <c:pt idx="96">
                  <c:v>0.24299999999999999</c:v>
                </c:pt>
                <c:pt idx="97">
                  <c:v>0.27600000000000002</c:v>
                </c:pt>
                <c:pt idx="98">
                  <c:v>0.27500000000000002</c:v>
                </c:pt>
                <c:pt idx="99">
                  <c:v>0.24</c:v>
                </c:pt>
                <c:pt idx="100">
                  <c:v>0.14100000000000001</c:v>
                </c:pt>
                <c:pt idx="101">
                  <c:v>0.26200000000000001</c:v>
                </c:pt>
                <c:pt idx="102">
                  <c:v>0.34200000000000003</c:v>
                </c:pt>
                <c:pt idx="103">
                  <c:v>0.41100000000000003</c:v>
                </c:pt>
                <c:pt idx="104">
                  <c:v>0.185</c:v>
                </c:pt>
                <c:pt idx="105">
                  <c:v>0.124</c:v>
                </c:pt>
                <c:pt idx="106">
                  <c:v>4.6999999999999986E-2</c:v>
                </c:pt>
                <c:pt idx="107">
                  <c:v>0.307</c:v>
                </c:pt>
                <c:pt idx="108">
                  <c:v>0.36</c:v>
                </c:pt>
                <c:pt idx="109">
                  <c:v>0.33100000000000002</c:v>
                </c:pt>
                <c:pt idx="110">
                  <c:v>0.26500000000000001</c:v>
                </c:pt>
                <c:pt idx="111">
                  <c:v>0.35199999999999998</c:v>
                </c:pt>
                <c:pt idx="112">
                  <c:v>0.32800000000000001</c:v>
                </c:pt>
                <c:pt idx="113">
                  <c:v>0.36199999999999999</c:v>
                </c:pt>
                <c:pt idx="114">
                  <c:v>9.0999999999999998E-2</c:v>
                </c:pt>
                <c:pt idx="115">
                  <c:v>0.17399999999999999</c:v>
                </c:pt>
                <c:pt idx="116">
                  <c:v>0.246</c:v>
                </c:pt>
                <c:pt idx="117">
                  <c:v>0.24</c:v>
                </c:pt>
                <c:pt idx="118">
                  <c:v>0.20100000000000001</c:v>
                </c:pt>
                <c:pt idx="119">
                  <c:v>0.34599999999999997</c:v>
                </c:pt>
                <c:pt idx="120">
                  <c:v>0.28699999999999998</c:v>
                </c:pt>
                <c:pt idx="121">
                  <c:v>0.128</c:v>
                </c:pt>
                <c:pt idx="122">
                  <c:v>0.249</c:v>
                </c:pt>
                <c:pt idx="123">
                  <c:v>0.376</c:v>
                </c:pt>
                <c:pt idx="124">
                  <c:v>0.1</c:v>
                </c:pt>
                <c:pt idx="125">
                  <c:v>0.16500000000000001</c:v>
                </c:pt>
                <c:pt idx="126">
                  <c:v>7.3000000000000009E-2</c:v>
                </c:pt>
                <c:pt idx="127">
                  <c:v>0.36099999999999999</c:v>
                </c:pt>
                <c:pt idx="128">
                  <c:v>0.252</c:v>
                </c:pt>
                <c:pt idx="129">
                  <c:v>0.371</c:v>
                </c:pt>
                <c:pt idx="130">
                  <c:v>0.40600000000000003</c:v>
                </c:pt>
                <c:pt idx="131">
                  <c:v>0.45400000000000001</c:v>
                </c:pt>
                <c:pt idx="132">
                  <c:v>0.32500000000000001</c:v>
                </c:pt>
                <c:pt idx="133">
                  <c:v>0.50800000000000001</c:v>
                </c:pt>
                <c:pt idx="134">
                  <c:v>0.3</c:v>
                </c:pt>
                <c:pt idx="135">
                  <c:v>0.28400000000000003</c:v>
                </c:pt>
                <c:pt idx="136">
                  <c:v>0.35899999999999999</c:v>
                </c:pt>
                <c:pt idx="137">
                  <c:v>0.50600000000000001</c:v>
                </c:pt>
                <c:pt idx="138">
                  <c:v>0.51200000000000001</c:v>
                </c:pt>
                <c:pt idx="139">
                  <c:v>0.432</c:v>
                </c:pt>
                <c:pt idx="140">
                  <c:v>0.61</c:v>
                </c:pt>
                <c:pt idx="141">
                  <c:v>0.56800000000000006</c:v>
                </c:pt>
                <c:pt idx="142">
                  <c:v>0.41899999999999998</c:v>
                </c:pt>
                <c:pt idx="143">
                  <c:v>0.46199999999999997</c:v>
                </c:pt>
                <c:pt idx="144">
                  <c:v>0.52200000000000002</c:v>
                </c:pt>
                <c:pt idx="145">
                  <c:v>0.63900000000000001</c:v>
                </c:pt>
                <c:pt idx="146">
                  <c:v>0.497</c:v>
                </c:pt>
                <c:pt idx="147">
                  <c:v>0.70399999999999996</c:v>
                </c:pt>
                <c:pt idx="148">
                  <c:v>0.85299999999999998</c:v>
                </c:pt>
                <c:pt idx="149">
                  <c:v>0.62</c:v>
                </c:pt>
                <c:pt idx="150">
                  <c:v>0.60799999999999998</c:v>
                </c:pt>
                <c:pt idx="151">
                  <c:v>0.755</c:v>
                </c:pt>
                <c:pt idx="152">
                  <c:v>0.81</c:v>
                </c:pt>
                <c:pt idx="153">
                  <c:v>0.81899999999999995</c:v>
                </c:pt>
                <c:pt idx="154">
                  <c:v>0.76100000000000001</c:v>
                </c:pt>
                <c:pt idx="155">
                  <c:v>0.85899999999999999</c:v>
                </c:pt>
                <c:pt idx="156">
                  <c:v>0.82000000000000006</c:v>
                </c:pt>
                <c:pt idx="157">
                  <c:v>0.80499999999999994</c:v>
                </c:pt>
                <c:pt idx="158">
                  <c:v>0.70900000000000007</c:v>
                </c:pt>
                <c:pt idx="159">
                  <c:v>0.82000000000000006</c:v>
                </c:pt>
                <c:pt idx="160">
                  <c:v>0.87400000000000011</c:v>
                </c:pt>
                <c:pt idx="161">
                  <c:v>0.73899999999999999</c:v>
                </c:pt>
                <c:pt idx="162">
                  <c:v>0.78400000000000003</c:v>
                </c:pt>
                <c:pt idx="163">
                  <c:v>0.82800000000000007</c:v>
                </c:pt>
                <c:pt idx="164">
                  <c:v>0.89300000000000002</c:v>
                </c:pt>
                <c:pt idx="165">
                  <c:v>1.077</c:v>
                </c:pt>
                <c:pt idx="166">
                  <c:v>1.111</c:v>
                </c:pt>
                <c:pt idx="167">
                  <c:v>0.9910000000000001</c:v>
                </c:pt>
                <c:pt idx="168">
                  <c:v>0.91100000000000003</c:v>
                </c:pt>
                <c:pt idx="169">
                  <c:v>1.05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FE-4145-A806-EAD2B8027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5092616"/>
        <c:axId val="480020512"/>
      </c:scatterChart>
      <c:valAx>
        <c:axId val="445092616"/>
        <c:scaling>
          <c:orientation val="minMax"/>
          <c:max val="2020"/>
          <c:min val="185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noFill/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80020512"/>
        <c:crossesAt val="0"/>
        <c:crossBetween val="midCat"/>
        <c:majorUnit val="10"/>
        <c:minorUnit val="10"/>
      </c:valAx>
      <c:valAx>
        <c:axId val="480020512"/>
        <c:scaling>
          <c:orientation val="minMax"/>
          <c:min val="-0.60000000000000009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45092616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1394937</xdr:colOff>
      <xdr:row>179</xdr:row>
      <xdr:rowOff>953</xdr:rowOff>
    </xdr:from>
    <xdr:to>
      <xdr:col>3</xdr:col>
      <xdr:colOff>10849</xdr:colOff>
      <xdr:row>179</xdr:row>
      <xdr:rowOff>953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394937" y="41303734"/>
          <a:ext cx="38784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4</xdr:col>
      <xdr:colOff>1905</xdr:colOff>
      <xdr:row>179</xdr:row>
      <xdr:rowOff>951</xdr:rowOff>
    </xdr:from>
    <xdr:to>
      <xdr:col>5</xdr:col>
      <xdr:colOff>9525</xdr:colOff>
      <xdr:row>179</xdr:row>
      <xdr:rowOff>4761</xdr:rowOff>
    </xdr:to>
    <xdr:cxnSp macro="">
      <xdr:nvCxnSpPr>
        <xdr:cNvPr id="3" name="Gerade Verbindung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621780" y="41303732"/>
          <a:ext cx="2888933" cy="381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13920</xdr:colOff>
      <xdr:row>2</xdr:row>
      <xdr:rowOff>67774</xdr:rowOff>
    </xdr:from>
    <xdr:to>
      <xdr:col>13</xdr:col>
      <xdr:colOff>216568</xdr:colOff>
      <xdr:row>25</xdr:row>
      <xdr:rowOff>37563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732693</xdr:colOff>
      <xdr:row>18</xdr:row>
      <xdr:rowOff>716891</xdr:rowOff>
    </xdr:from>
    <xdr:to>
      <xdr:col>12</xdr:col>
      <xdr:colOff>888543</xdr:colOff>
      <xdr:row>18</xdr:row>
      <xdr:rowOff>957609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879731" y="4607487"/>
          <a:ext cx="2134120" cy="240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Met Office Hadley Centre, Climate Reseach Unit; Modell HadCRUT.4.6.0.0; Median der 100 berechneten Zeitreihen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15721</xdr:colOff>
      <xdr:row>18</xdr:row>
      <xdr:rowOff>719550</xdr:rowOff>
    </xdr:from>
    <xdr:to>
      <xdr:col>10</xdr:col>
      <xdr:colOff>131885</xdr:colOff>
      <xdr:row>18</xdr:row>
      <xdr:rowOff>1017830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5529" y="4610146"/>
          <a:ext cx="4043394" cy="298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Die Nulllinie entspricht dem globalen Temperaturdurchschnitt der Jahre 1850 bis 1899. Dieser liegt bei etwa 13,7 °C.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22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Abweichung der globalen Lufttemperatur vom Durchschnitt 1850 bis 1899 (Referenzperiode)*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1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707747</xdr:rowOff>
    </xdr:from>
    <xdr:to>
      <xdr:col>12</xdr:col>
      <xdr:colOff>860371</xdr:colOff>
      <xdr:row>18</xdr:row>
      <xdr:rowOff>707747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091" y="4598343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351692</xdr:colOff>
      <xdr:row>14</xdr:row>
      <xdr:rowOff>99632</xdr:rowOff>
    </xdr:from>
    <xdr:to>
      <xdr:col>12</xdr:col>
      <xdr:colOff>689932</xdr:colOff>
      <xdr:row>14</xdr:row>
      <xdr:rowOff>102576</xdr:rowOff>
    </xdr:to>
    <xdr:cxnSp macro="">
      <xdr:nvCxnSpPr>
        <xdr:cNvPr id="20" name="Gerade Verbindung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 flipV="1">
          <a:off x="571500" y="3067036"/>
          <a:ext cx="6243740" cy="2944"/>
        </a:xfrm>
        <a:prstGeom prst="line">
          <a:avLst/>
        </a:prstGeom>
        <a:ln w="22225">
          <a:solidFill>
            <a:srgbClr val="C00000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133626</xdr:colOff>
      <xdr:row>1</xdr:row>
      <xdr:rowOff>230770</xdr:rowOff>
    </xdr:from>
    <xdr:to>
      <xdr:col>12</xdr:col>
      <xdr:colOff>845930</xdr:colOff>
      <xdr:row>3</xdr:row>
      <xdr:rowOff>21220</xdr:rowOff>
    </xdr:to>
    <xdr:sp macro="" textlink="Daten!B2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33626" y="484770"/>
          <a:ext cx="6824179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A9C453-B451-4351-A2A9-C4EA79528659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336427</xdr:colOff>
      <xdr:row>2</xdr:row>
      <xdr:rowOff>166688</xdr:rowOff>
    </xdr:from>
    <xdr:to>
      <xdr:col>6</xdr:col>
      <xdr:colOff>10990</xdr:colOff>
      <xdr:row>3</xdr:row>
      <xdr:rowOff>142876</xdr:rowOff>
    </xdr:to>
    <xdr:sp macro="" textlink="Daten!B5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56235" y="679573"/>
          <a:ext cx="1506293" cy="21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B852E2E-DA0C-46D0-9BE9-6D813238E4E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Abweichung in Grad Celsius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2"/>
  </sheetPr>
  <dimension ref="A1:U185"/>
  <sheetViews>
    <sheetView showGridLines="0" zoomScaleNormal="100" workbookViewId="0">
      <selection activeCell="K17" sqref="K17"/>
    </sheetView>
  </sheetViews>
  <sheetFormatPr baseColWidth="10" defaultColWidth="11.42578125" defaultRowHeight="12.75" x14ac:dyDescent="0.2"/>
  <cols>
    <col min="1" max="1" width="21" style="9" customWidth="1"/>
    <col min="2" max="2" width="14.7109375" style="9" customWidth="1"/>
    <col min="3" max="3" width="43.28515625" style="38" customWidth="1"/>
    <col min="4" max="4" width="20.28515625" style="8" customWidth="1"/>
    <col min="5" max="5" width="43.28515625" style="38" customWidth="1"/>
    <col min="6" max="6" width="25.28515625" style="8" customWidth="1"/>
    <col min="7" max="7" width="11.42578125" style="8"/>
    <col min="8" max="16384" width="11.42578125" style="9"/>
  </cols>
  <sheetData>
    <row r="1" spans="1:21" ht="15.95" customHeight="1" x14ac:dyDescent="0.2">
      <c r="A1" s="14" t="s">
        <v>9</v>
      </c>
      <c r="B1" s="59" t="s">
        <v>13</v>
      </c>
      <c r="C1" s="59"/>
      <c r="D1" s="59"/>
      <c r="E1" s="8"/>
    </row>
    <row r="2" spans="1:21" ht="15.95" customHeight="1" x14ac:dyDescent="0.2">
      <c r="A2" s="14" t="s">
        <v>1</v>
      </c>
      <c r="B2" s="59"/>
      <c r="C2" s="59"/>
      <c r="D2" s="59"/>
      <c r="E2" s="57"/>
    </row>
    <row r="3" spans="1:21" ht="33.75" customHeight="1" x14ac:dyDescent="0.2">
      <c r="A3" s="14" t="s">
        <v>0</v>
      </c>
      <c r="B3" s="60" t="s">
        <v>15</v>
      </c>
      <c r="C3" s="60"/>
      <c r="D3" s="60"/>
      <c r="E3" s="8"/>
      <c r="U3" s="9" t="str">
        <f>"Quelle: "&amp;Daten!B3</f>
        <v>Quelle: Met Office Hadley Centre, Climate Reseach Unit; Modell HadCRUT.4.6.0.0; Median der 100 berechneten Zeitreihen</v>
      </c>
    </row>
    <row r="4" spans="1:21" ht="27.75" customHeight="1" x14ac:dyDescent="0.2">
      <c r="A4" s="14" t="s">
        <v>10</v>
      </c>
      <c r="B4" s="60" t="s">
        <v>14</v>
      </c>
      <c r="C4" s="60"/>
      <c r="D4" s="60"/>
      <c r="E4" s="8"/>
    </row>
    <row r="5" spans="1:21" x14ac:dyDescent="0.2">
      <c r="A5" s="14" t="s">
        <v>11</v>
      </c>
      <c r="B5" s="59" t="s">
        <v>6</v>
      </c>
      <c r="C5" s="59"/>
      <c r="D5" s="59"/>
      <c r="E5" s="8"/>
    </row>
    <row r="6" spans="1:21" x14ac:dyDescent="0.2">
      <c r="A6" s="15" t="s">
        <v>12</v>
      </c>
      <c r="B6" s="58" t="s">
        <v>7</v>
      </c>
      <c r="C6" s="58"/>
      <c r="D6" s="58"/>
      <c r="E6" s="8"/>
    </row>
    <row r="8" spans="1:21" x14ac:dyDescent="0.2">
      <c r="A8" s="10"/>
      <c r="B8" s="10"/>
      <c r="C8" s="39"/>
      <c r="E8" s="39"/>
    </row>
    <row r="9" spans="1:21" ht="38.25" customHeight="1" x14ac:dyDescent="0.2">
      <c r="A9" s="8"/>
      <c r="B9" s="35" t="s">
        <v>8</v>
      </c>
      <c r="C9" s="36" t="s">
        <v>16</v>
      </c>
      <c r="E9" s="36" t="s">
        <v>17</v>
      </c>
      <c r="F9" s="42"/>
      <c r="G9" s="43"/>
      <c r="H9" s="43"/>
      <c r="I9" s="43"/>
      <c r="M9" s="11"/>
      <c r="N9" s="11"/>
      <c r="O9" s="11"/>
      <c r="P9" s="11"/>
      <c r="Q9" s="11"/>
      <c r="R9" s="11"/>
      <c r="S9" s="11"/>
      <c r="T9" s="11"/>
    </row>
    <row r="10" spans="1:21" ht="18" customHeight="1" x14ac:dyDescent="0.2">
      <c r="B10" s="12">
        <v>1850</v>
      </c>
      <c r="C10" s="40">
        <f>E10+0.314</f>
        <v>-5.8999999999999997E-2</v>
      </c>
      <c r="D10" s="46"/>
      <c r="E10" s="40">
        <v>-0.373</v>
      </c>
      <c r="F10" s="44"/>
      <c r="G10" s="43"/>
      <c r="H10" s="43"/>
      <c r="I10" s="43"/>
    </row>
    <row r="11" spans="1:21" ht="18" customHeight="1" x14ac:dyDescent="0.2">
      <c r="B11" s="13">
        <v>1851</v>
      </c>
      <c r="C11" s="41">
        <f>E11+0.314</f>
        <v>9.6000000000000002E-2</v>
      </c>
      <c r="D11" s="46"/>
      <c r="E11" s="41">
        <v>-0.218</v>
      </c>
      <c r="F11" s="44"/>
      <c r="G11" s="43"/>
      <c r="H11" s="43"/>
      <c r="I11" s="43"/>
    </row>
    <row r="12" spans="1:21" ht="18" customHeight="1" x14ac:dyDescent="0.2">
      <c r="B12" s="12">
        <v>1852</v>
      </c>
      <c r="C12" s="40">
        <f>E12+0.314</f>
        <v>8.5999999999999993E-2</v>
      </c>
      <c r="D12" s="46"/>
      <c r="E12" s="40">
        <v>-0.22800000000000001</v>
      </c>
      <c r="F12" s="44"/>
      <c r="G12" s="43"/>
      <c r="H12" s="43"/>
      <c r="I12" s="43"/>
    </row>
    <row r="13" spans="1:21" ht="18" customHeight="1" x14ac:dyDescent="0.2">
      <c r="B13" s="13">
        <v>1853</v>
      </c>
      <c r="C13" s="41">
        <f>E13+0.314</f>
        <v>4.4999999999999984E-2</v>
      </c>
      <c r="D13" s="46"/>
      <c r="E13" s="41">
        <v>-0.26900000000000002</v>
      </c>
      <c r="F13" s="44"/>
      <c r="G13" s="43"/>
      <c r="H13" s="43"/>
      <c r="I13" s="43"/>
    </row>
    <row r="14" spans="1:21" ht="18" customHeight="1" x14ac:dyDescent="0.2">
      <c r="B14" s="12">
        <v>1854</v>
      </c>
      <c r="C14" s="40">
        <f>E14+0.314</f>
        <v>6.6000000000000003E-2</v>
      </c>
      <c r="D14" s="46"/>
      <c r="E14" s="40">
        <v>-0.248</v>
      </c>
      <c r="F14" s="44"/>
      <c r="G14" s="43"/>
      <c r="H14" s="43"/>
      <c r="I14" s="43"/>
    </row>
    <row r="15" spans="1:21" ht="18" customHeight="1" x14ac:dyDescent="0.2">
      <c r="B15" s="13">
        <v>1855</v>
      </c>
      <c r="C15" s="41">
        <f>E15+0.314</f>
        <v>4.1999999999999982E-2</v>
      </c>
      <c r="D15" s="46"/>
      <c r="E15" s="41">
        <v>-0.27200000000000002</v>
      </c>
      <c r="F15" s="44"/>
      <c r="G15" s="43"/>
      <c r="H15" s="43"/>
      <c r="I15" s="43"/>
    </row>
    <row r="16" spans="1:21" ht="18" customHeight="1" x14ac:dyDescent="0.2">
      <c r="B16" s="12">
        <v>1856</v>
      </c>
      <c r="C16" s="40">
        <f>E16+0.314</f>
        <v>-4.3999999999999984E-2</v>
      </c>
      <c r="D16" s="46"/>
      <c r="E16" s="40">
        <v>-0.35799999999999998</v>
      </c>
      <c r="F16" s="44"/>
      <c r="G16" s="43"/>
      <c r="H16" s="43"/>
      <c r="I16" s="43"/>
    </row>
    <row r="17" spans="2:9" ht="18" customHeight="1" x14ac:dyDescent="0.2">
      <c r="B17" s="13">
        <v>1857</v>
      </c>
      <c r="C17" s="41">
        <f>E17+0.314</f>
        <v>-0.14700000000000002</v>
      </c>
      <c r="D17" s="46"/>
      <c r="E17" s="41">
        <v>-0.46100000000000002</v>
      </c>
      <c r="F17" s="44"/>
      <c r="G17" s="43"/>
      <c r="H17" s="43"/>
      <c r="I17" s="43"/>
    </row>
    <row r="18" spans="2:9" ht="18" customHeight="1" x14ac:dyDescent="0.2">
      <c r="B18" s="12">
        <v>1858</v>
      </c>
      <c r="C18" s="40">
        <f>E18+0.314</f>
        <v>-0.15300000000000002</v>
      </c>
      <c r="D18" s="46"/>
      <c r="E18" s="40">
        <v>-0.46700000000000003</v>
      </c>
      <c r="F18" s="44"/>
      <c r="G18" s="43"/>
      <c r="H18" s="43"/>
      <c r="I18" s="43"/>
    </row>
    <row r="19" spans="2:9" ht="18" customHeight="1" x14ac:dyDescent="0.2">
      <c r="B19" s="13">
        <v>1859</v>
      </c>
      <c r="C19" s="41">
        <f>E19+0.314</f>
        <v>3.0000000000000027E-2</v>
      </c>
      <c r="D19" s="46"/>
      <c r="E19" s="41">
        <v>-0.28399999999999997</v>
      </c>
      <c r="F19" s="44"/>
      <c r="G19" s="43"/>
      <c r="H19" s="43"/>
      <c r="I19" s="43"/>
    </row>
    <row r="20" spans="2:9" ht="18" customHeight="1" x14ac:dyDescent="0.2">
      <c r="B20" s="12">
        <v>1860</v>
      </c>
      <c r="C20" s="40">
        <f>E20+0.314</f>
        <v>-2.9000000000000026E-2</v>
      </c>
      <c r="D20" s="46"/>
      <c r="E20" s="40">
        <v>-0.34300000000000003</v>
      </c>
      <c r="F20" s="44"/>
      <c r="G20" s="43"/>
      <c r="H20" s="43"/>
      <c r="I20" s="43"/>
    </row>
    <row r="21" spans="2:9" ht="18" customHeight="1" x14ac:dyDescent="0.2">
      <c r="B21" s="13">
        <v>1861</v>
      </c>
      <c r="C21" s="41">
        <f>E21+0.314</f>
        <v>-9.2999999999999972E-2</v>
      </c>
      <c r="D21" s="46"/>
      <c r="E21" s="41">
        <v>-0.40699999999999997</v>
      </c>
      <c r="F21" s="44"/>
      <c r="G21" s="43"/>
      <c r="H21" s="43"/>
      <c r="I21" s="43"/>
    </row>
    <row r="22" spans="2:9" ht="18" customHeight="1" x14ac:dyDescent="0.2">
      <c r="B22" s="12">
        <v>1862</v>
      </c>
      <c r="C22" s="40">
        <f>E22+0.314</f>
        <v>-0.21000000000000002</v>
      </c>
      <c r="D22" s="46"/>
      <c r="E22" s="40">
        <v>-0.52400000000000002</v>
      </c>
      <c r="F22" s="44"/>
      <c r="G22" s="43"/>
      <c r="H22" s="43"/>
      <c r="I22" s="43"/>
    </row>
    <row r="23" spans="2:9" ht="18" customHeight="1" x14ac:dyDescent="0.2">
      <c r="B23" s="13">
        <v>1863</v>
      </c>
      <c r="C23" s="41">
        <f>E23+0.314</f>
        <v>3.5999999999999976E-2</v>
      </c>
      <c r="D23" s="46"/>
      <c r="E23" s="41">
        <v>-0.27800000000000002</v>
      </c>
      <c r="F23" s="44"/>
      <c r="G23" s="43"/>
      <c r="H23" s="43"/>
      <c r="I23" s="43"/>
    </row>
    <row r="24" spans="2:9" ht="18" customHeight="1" x14ac:dyDescent="0.2">
      <c r="B24" s="12">
        <v>1864</v>
      </c>
      <c r="C24" s="40">
        <f>E24+0.314</f>
        <v>-0.18</v>
      </c>
      <c r="D24" s="46"/>
      <c r="E24" s="40">
        <v>-0.49399999999999999</v>
      </c>
      <c r="F24" s="44"/>
      <c r="G24" s="43"/>
      <c r="H24" s="43"/>
      <c r="I24" s="43"/>
    </row>
    <row r="25" spans="2:9" ht="18" customHeight="1" x14ac:dyDescent="0.2">
      <c r="B25" s="13">
        <v>1865</v>
      </c>
      <c r="C25" s="41">
        <f>E25+0.314</f>
        <v>3.4999999999999976E-2</v>
      </c>
      <c r="D25" s="46"/>
      <c r="E25" s="41">
        <v>-0.27900000000000003</v>
      </c>
      <c r="F25" s="44"/>
      <c r="G25" s="43"/>
      <c r="H25" s="43"/>
      <c r="I25" s="43"/>
    </row>
    <row r="26" spans="2:9" ht="18" customHeight="1" x14ac:dyDescent="0.2">
      <c r="B26" s="12">
        <v>1866</v>
      </c>
      <c r="C26" s="40">
        <f>E26+0.314</f>
        <v>6.3E-2</v>
      </c>
      <c r="D26" s="46"/>
      <c r="E26" s="40">
        <v>-0.251</v>
      </c>
      <c r="F26" s="44"/>
      <c r="G26" s="43"/>
      <c r="H26" s="43"/>
      <c r="I26" s="43"/>
    </row>
    <row r="27" spans="2:9" ht="18" customHeight="1" x14ac:dyDescent="0.2">
      <c r="B27" s="13">
        <v>1867</v>
      </c>
      <c r="C27" s="41">
        <f>E27+0.314</f>
        <v>-7.0000000000000062E-3</v>
      </c>
      <c r="D27" s="46"/>
      <c r="E27" s="41">
        <v>-0.32100000000000001</v>
      </c>
      <c r="F27" s="44"/>
      <c r="G27" s="43"/>
      <c r="H27" s="43"/>
      <c r="I27" s="43"/>
    </row>
    <row r="28" spans="2:9" ht="18" customHeight="1" x14ac:dyDescent="0.2">
      <c r="B28" s="12">
        <v>1868</v>
      </c>
      <c r="C28" s="40">
        <f>E28+0.314</f>
        <v>7.6000000000000012E-2</v>
      </c>
      <c r="D28" s="46"/>
      <c r="E28" s="40">
        <v>-0.23799999999999999</v>
      </c>
      <c r="F28" s="44"/>
      <c r="G28" s="43"/>
      <c r="H28" s="43"/>
      <c r="I28" s="43"/>
    </row>
    <row r="29" spans="2:9" ht="18" customHeight="1" x14ac:dyDescent="0.2">
      <c r="B29" s="13">
        <v>1869</v>
      </c>
      <c r="C29" s="41">
        <f>E29+0.314</f>
        <v>5.1999999999999991E-2</v>
      </c>
      <c r="D29" s="46"/>
      <c r="E29" s="41">
        <v>-0.26200000000000001</v>
      </c>
      <c r="F29" s="44"/>
      <c r="G29" s="43"/>
      <c r="H29" s="43"/>
      <c r="I29" s="43"/>
    </row>
    <row r="30" spans="2:9" ht="18" customHeight="1" x14ac:dyDescent="0.2">
      <c r="B30" s="12">
        <v>1870</v>
      </c>
      <c r="C30" s="40">
        <f>E30+0.314</f>
        <v>3.7999999999999978E-2</v>
      </c>
      <c r="D30" s="46"/>
      <c r="E30" s="40">
        <v>-0.27600000000000002</v>
      </c>
      <c r="F30" s="44"/>
      <c r="G30" s="43"/>
      <c r="H30" s="43"/>
      <c r="I30" s="43"/>
    </row>
    <row r="31" spans="2:9" ht="18" customHeight="1" x14ac:dyDescent="0.2">
      <c r="B31" s="13">
        <v>1871</v>
      </c>
      <c r="C31" s="41">
        <f>E31+0.314</f>
        <v>-2.1000000000000019E-2</v>
      </c>
      <c r="D31" s="46"/>
      <c r="E31" s="41">
        <v>-0.33500000000000002</v>
      </c>
      <c r="F31" s="44"/>
      <c r="G31" s="43"/>
      <c r="H31" s="43"/>
      <c r="I31" s="43"/>
    </row>
    <row r="32" spans="2:9" ht="18" customHeight="1" x14ac:dyDescent="0.2">
      <c r="B32" s="12">
        <v>1872</v>
      </c>
      <c r="C32" s="40">
        <f>E32+0.314</f>
        <v>8.6999999999999994E-2</v>
      </c>
      <c r="D32" s="46"/>
      <c r="E32" s="40">
        <v>-0.22700000000000001</v>
      </c>
      <c r="F32" s="44"/>
      <c r="G32" s="43"/>
      <c r="H32" s="43"/>
      <c r="I32" s="43"/>
    </row>
    <row r="33" spans="2:9" ht="18" customHeight="1" x14ac:dyDescent="0.2">
      <c r="B33" s="13">
        <v>1873</v>
      </c>
      <c r="C33" s="41">
        <f>E33+0.314</f>
        <v>1.0000000000000009E-2</v>
      </c>
      <c r="D33" s="46"/>
      <c r="E33" s="41">
        <v>-0.30399999999999999</v>
      </c>
      <c r="F33" s="44"/>
      <c r="G33" s="43"/>
      <c r="H33" s="43"/>
      <c r="I33" s="43"/>
    </row>
    <row r="34" spans="2:9" ht="18" customHeight="1" x14ac:dyDescent="0.2">
      <c r="B34" s="12">
        <v>1874</v>
      </c>
      <c r="C34" s="40">
        <f>E34+0.314</f>
        <v>-5.3999999999999992E-2</v>
      </c>
      <c r="D34" s="46"/>
      <c r="E34" s="40">
        <v>-0.36799999999999999</v>
      </c>
      <c r="F34" s="44"/>
      <c r="G34" s="43"/>
      <c r="H34" s="43"/>
      <c r="I34" s="43"/>
    </row>
    <row r="35" spans="2:9" ht="18" customHeight="1" x14ac:dyDescent="0.2">
      <c r="B35" s="13">
        <v>1875</v>
      </c>
      <c r="C35" s="41">
        <f>E35+0.314</f>
        <v>-8.1000000000000016E-2</v>
      </c>
      <c r="D35" s="46"/>
      <c r="E35" s="41">
        <v>-0.39500000000000002</v>
      </c>
      <c r="F35" s="44"/>
      <c r="G35" s="43"/>
      <c r="H35" s="43"/>
      <c r="I35" s="43"/>
    </row>
    <row r="36" spans="2:9" ht="18" customHeight="1" x14ac:dyDescent="0.2">
      <c r="B36" s="12">
        <v>1876</v>
      </c>
      <c r="C36" s="40">
        <f>E36+0.314</f>
        <v>-7.0000000000000007E-2</v>
      </c>
      <c r="D36" s="46"/>
      <c r="E36" s="40">
        <v>-0.38400000000000001</v>
      </c>
      <c r="F36" s="44"/>
      <c r="G36" s="43"/>
      <c r="H36" s="43"/>
      <c r="I36" s="43"/>
    </row>
    <row r="37" spans="2:9" ht="18" customHeight="1" x14ac:dyDescent="0.2">
      <c r="B37" s="13">
        <v>1877</v>
      </c>
      <c r="C37" s="41">
        <f>E37+0.314</f>
        <v>0.23899999999999999</v>
      </c>
      <c r="D37" s="46"/>
      <c r="E37" s="41">
        <v>-7.4999999999999997E-2</v>
      </c>
      <c r="F37" s="44"/>
      <c r="G37" s="43"/>
      <c r="H37" s="43"/>
      <c r="I37" s="43"/>
    </row>
    <row r="38" spans="2:9" ht="18" customHeight="1" x14ac:dyDescent="0.2">
      <c r="B38" s="12">
        <v>1878</v>
      </c>
      <c r="C38" s="40">
        <f>E38+0.314</f>
        <v>0.34899999999999998</v>
      </c>
      <c r="D38" s="46"/>
      <c r="E38" s="40">
        <v>3.5000000000000003E-2</v>
      </c>
      <c r="F38" s="44"/>
      <c r="G38" s="43"/>
      <c r="H38" s="43"/>
      <c r="I38" s="43"/>
    </row>
    <row r="39" spans="2:9" ht="18" customHeight="1" x14ac:dyDescent="0.2">
      <c r="B39" s="13">
        <v>1879</v>
      </c>
      <c r="C39" s="41">
        <f>E39+0.314</f>
        <v>8.3999999999999991E-2</v>
      </c>
      <c r="D39" s="46"/>
      <c r="E39" s="41">
        <v>-0.23</v>
      </c>
      <c r="F39" s="44"/>
      <c r="G39" s="43"/>
      <c r="H39" s="43"/>
      <c r="I39" s="43"/>
    </row>
    <row r="40" spans="2:9" ht="18" customHeight="1" x14ac:dyDescent="0.2">
      <c r="B40" s="12">
        <v>1880</v>
      </c>
      <c r="C40" s="40">
        <f>E40+0.314</f>
        <v>8.6999999999999994E-2</v>
      </c>
      <c r="D40" s="46"/>
      <c r="E40" s="40">
        <v>-0.22700000000000001</v>
      </c>
      <c r="F40" s="44"/>
      <c r="G40" s="43"/>
      <c r="H40" s="43"/>
      <c r="I40" s="43"/>
    </row>
    <row r="41" spans="2:9" ht="18" customHeight="1" x14ac:dyDescent="0.2">
      <c r="B41" s="13">
        <v>1881</v>
      </c>
      <c r="C41" s="41">
        <f>E41+0.314</f>
        <v>0.11399999999999999</v>
      </c>
      <c r="D41" s="46"/>
      <c r="E41" s="41">
        <v>-0.2</v>
      </c>
      <c r="F41" s="44"/>
      <c r="G41" s="43"/>
      <c r="H41" s="43"/>
      <c r="I41" s="43"/>
    </row>
    <row r="42" spans="2:9" ht="18" customHeight="1" x14ac:dyDescent="0.2">
      <c r="B42" s="12">
        <v>1882</v>
      </c>
      <c r="C42" s="40">
        <f>E42+0.314</f>
        <v>0.10100000000000001</v>
      </c>
      <c r="D42" s="46"/>
      <c r="E42" s="40">
        <v>-0.21299999999999999</v>
      </c>
      <c r="F42" s="44"/>
      <c r="G42" s="43"/>
      <c r="H42" s="43"/>
      <c r="I42" s="43"/>
    </row>
    <row r="43" spans="2:9" ht="18" customHeight="1" x14ac:dyDescent="0.2">
      <c r="B43" s="13">
        <v>1883</v>
      </c>
      <c r="C43" s="41">
        <f>E43+0.314</f>
        <v>1.8000000000000016E-2</v>
      </c>
      <c r="D43" s="46"/>
      <c r="E43" s="41">
        <v>-0.29599999999999999</v>
      </c>
      <c r="F43" s="44"/>
      <c r="G43" s="43"/>
      <c r="H43" s="43"/>
      <c r="I43" s="43"/>
    </row>
    <row r="44" spans="2:9" ht="18" customHeight="1" x14ac:dyDescent="0.2">
      <c r="B44" s="12">
        <v>1884</v>
      </c>
      <c r="C44" s="40">
        <f>E44+0.314</f>
        <v>-9.4999999999999973E-2</v>
      </c>
      <c r="D44" s="46"/>
      <c r="E44" s="40">
        <v>-0.40899999999999997</v>
      </c>
      <c r="F44" s="44"/>
      <c r="G44" s="43"/>
      <c r="H44" s="43"/>
      <c r="I44" s="43"/>
    </row>
    <row r="45" spans="2:9" ht="18" customHeight="1" x14ac:dyDescent="0.2">
      <c r="B45" s="13">
        <v>1885</v>
      </c>
      <c r="C45" s="41">
        <f>E45+0.314</f>
        <v>-7.5000000000000011E-2</v>
      </c>
      <c r="D45" s="46"/>
      <c r="E45" s="41">
        <v>-0.38900000000000001</v>
      </c>
      <c r="F45" s="44"/>
      <c r="G45" s="43"/>
      <c r="H45" s="43"/>
      <c r="I45" s="43"/>
    </row>
    <row r="46" spans="2:9" ht="18" customHeight="1" x14ac:dyDescent="0.2">
      <c r="B46" s="12">
        <v>1886</v>
      </c>
      <c r="C46" s="40">
        <f>E46+0.314</f>
        <v>-5.2999999999999992E-2</v>
      </c>
      <c r="D46" s="46"/>
      <c r="E46" s="40">
        <v>-0.36699999999999999</v>
      </c>
      <c r="F46" s="44"/>
      <c r="G46" s="43"/>
      <c r="H46" s="43"/>
      <c r="I46" s="43"/>
    </row>
    <row r="47" spans="2:9" ht="18" customHeight="1" x14ac:dyDescent="0.2">
      <c r="B47" s="13">
        <v>1887</v>
      </c>
      <c r="C47" s="41">
        <f>E47+0.314</f>
        <v>-0.10399999999999998</v>
      </c>
      <c r="D47" s="46"/>
      <c r="E47" s="41">
        <v>-0.41799999999999998</v>
      </c>
      <c r="F47" s="44"/>
      <c r="G47" s="43"/>
      <c r="H47" s="43"/>
      <c r="I47" s="43"/>
    </row>
    <row r="48" spans="2:9" ht="18" customHeight="1" x14ac:dyDescent="0.2">
      <c r="B48" s="12">
        <v>1888</v>
      </c>
      <c r="C48" s="40">
        <f>E48+0.314</f>
        <v>7.0000000000000062E-3</v>
      </c>
      <c r="D48" s="46"/>
      <c r="E48" s="40">
        <v>-0.307</v>
      </c>
      <c r="F48" s="44"/>
      <c r="G48" s="43"/>
      <c r="H48" s="43"/>
      <c r="I48" s="43"/>
    </row>
    <row r="49" spans="2:9" ht="18" customHeight="1" x14ac:dyDescent="0.2">
      <c r="B49" s="13">
        <v>1889</v>
      </c>
      <c r="C49" s="41">
        <f>E49+0.314</f>
        <v>0.14299999999999999</v>
      </c>
      <c r="D49" s="46"/>
      <c r="E49" s="41">
        <v>-0.17100000000000001</v>
      </c>
      <c r="F49" s="44"/>
      <c r="G49" s="43"/>
      <c r="H49" s="43"/>
      <c r="I49" s="43"/>
    </row>
    <row r="50" spans="2:9" ht="18" customHeight="1" x14ac:dyDescent="0.2">
      <c r="B50" s="12">
        <v>1890</v>
      </c>
      <c r="C50" s="40">
        <f>E50+0.314</f>
        <v>-0.10199999999999998</v>
      </c>
      <c r="D50" s="46"/>
      <c r="E50" s="40">
        <v>-0.41599999999999998</v>
      </c>
      <c r="F50" s="44"/>
      <c r="G50" s="43"/>
      <c r="H50" s="43"/>
      <c r="I50" s="43"/>
    </row>
    <row r="51" spans="2:9" ht="18" customHeight="1" x14ac:dyDescent="0.2">
      <c r="B51" s="13">
        <v>1891</v>
      </c>
      <c r="C51" s="41">
        <f>E51+0.314</f>
        <v>-1.6000000000000014E-2</v>
      </c>
      <c r="D51" s="46"/>
      <c r="E51" s="41">
        <v>-0.33</v>
      </c>
      <c r="F51" s="44"/>
      <c r="G51" s="43"/>
      <c r="H51" s="43"/>
      <c r="I51" s="43"/>
    </row>
    <row r="52" spans="2:9" ht="18" customHeight="1" x14ac:dyDescent="0.2">
      <c r="B52" s="12">
        <v>1892</v>
      </c>
      <c r="C52" s="40">
        <f>E52+0.314</f>
        <v>-0.14100000000000001</v>
      </c>
      <c r="D52" s="46"/>
      <c r="E52" s="40">
        <v>-0.45500000000000002</v>
      </c>
      <c r="F52" s="44"/>
      <c r="G52" s="43"/>
      <c r="H52" s="43"/>
      <c r="I52" s="43"/>
    </row>
    <row r="53" spans="2:9" ht="18" customHeight="1" x14ac:dyDescent="0.2">
      <c r="B53" s="13">
        <v>1893</v>
      </c>
      <c r="C53" s="41">
        <f>E53+0.314</f>
        <v>-0.15899999999999997</v>
      </c>
      <c r="D53" s="46"/>
      <c r="E53" s="41">
        <v>-0.47299999999999998</v>
      </c>
      <c r="F53" s="44"/>
      <c r="G53" s="43"/>
      <c r="H53" s="43"/>
      <c r="I53" s="43"/>
    </row>
    <row r="54" spans="2:9" ht="18" customHeight="1" x14ac:dyDescent="0.2">
      <c r="B54" s="12">
        <v>1894</v>
      </c>
      <c r="C54" s="40">
        <f>E54+0.314</f>
        <v>-9.5999999999999974E-2</v>
      </c>
      <c r="D54" s="46"/>
      <c r="E54" s="40">
        <v>-0.41</v>
      </c>
      <c r="F54" s="44"/>
      <c r="G54" s="43"/>
      <c r="H54" s="43"/>
      <c r="I54" s="43"/>
    </row>
    <row r="55" spans="2:9" ht="18" customHeight="1" x14ac:dyDescent="0.2">
      <c r="B55" s="13">
        <v>1895</v>
      </c>
      <c r="C55" s="41">
        <f>E55+0.314</f>
        <v>-7.6000000000000012E-2</v>
      </c>
      <c r="D55" s="46"/>
      <c r="E55" s="41">
        <v>-0.39</v>
      </c>
      <c r="F55" s="44"/>
      <c r="G55" s="43"/>
      <c r="H55" s="43"/>
      <c r="I55" s="43"/>
    </row>
    <row r="56" spans="2:9" ht="18" customHeight="1" x14ac:dyDescent="0.2">
      <c r="B56" s="12">
        <v>1896</v>
      </c>
      <c r="C56" s="40">
        <f>E56+0.314</f>
        <v>0.128</v>
      </c>
      <c r="D56" s="46"/>
      <c r="E56" s="40">
        <v>-0.186</v>
      </c>
      <c r="F56" s="44"/>
      <c r="G56" s="43"/>
      <c r="H56" s="43"/>
      <c r="I56" s="43"/>
    </row>
    <row r="57" spans="2:9" ht="18" customHeight="1" x14ac:dyDescent="0.2">
      <c r="B57" s="13">
        <v>1897</v>
      </c>
      <c r="C57" s="41">
        <f>E57+0.314</f>
        <v>0.10800000000000001</v>
      </c>
      <c r="D57" s="46"/>
      <c r="E57" s="41">
        <v>-0.20599999999999999</v>
      </c>
      <c r="F57" s="44"/>
      <c r="G57" s="43"/>
      <c r="H57" s="43"/>
      <c r="I57" s="43"/>
    </row>
    <row r="58" spans="2:9" ht="18" customHeight="1" x14ac:dyDescent="0.2">
      <c r="B58" s="12">
        <v>1898</v>
      </c>
      <c r="C58" s="40">
        <f>E58+0.314</f>
        <v>-9.7999999999999976E-2</v>
      </c>
      <c r="D58" s="46"/>
      <c r="E58" s="40">
        <v>-0.41199999999999998</v>
      </c>
      <c r="F58" s="44"/>
      <c r="G58" s="43"/>
      <c r="H58" s="43"/>
      <c r="I58" s="43"/>
    </row>
    <row r="59" spans="2:9" ht="18" customHeight="1" x14ac:dyDescent="0.2">
      <c r="B59" s="13">
        <v>1899</v>
      </c>
      <c r="C59" s="41">
        <f>E59+0.314</f>
        <v>2.5000000000000022E-2</v>
      </c>
      <c r="D59" s="46"/>
      <c r="E59" s="41">
        <v>-0.28899999999999998</v>
      </c>
      <c r="F59" s="44"/>
      <c r="G59" s="43"/>
      <c r="H59" s="43"/>
      <c r="I59" s="43"/>
    </row>
    <row r="60" spans="2:9" ht="18" customHeight="1" x14ac:dyDescent="0.2">
      <c r="B60" s="12">
        <v>1900</v>
      </c>
      <c r="C60" s="40">
        <f>E60+0.314</f>
        <v>0.11099999999999999</v>
      </c>
      <c r="D60" s="46"/>
      <c r="E60" s="40">
        <v>-0.20300000000000001</v>
      </c>
      <c r="F60" s="44"/>
      <c r="G60" s="43"/>
      <c r="H60" s="43"/>
      <c r="I60" s="43"/>
    </row>
    <row r="61" spans="2:9" ht="18" customHeight="1" x14ac:dyDescent="0.2">
      <c r="B61" s="13">
        <v>1901</v>
      </c>
      <c r="C61" s="41">
        <f>E61+0.314</f>
        <v>5.4999999999999993E-2</v>
      </c>
      <c r="D61" s="46"/>
      <c r="E61" s="41">
        <v>-0.25900000000000001</v>
      </c>
      <c r="F61" s="44"/>
      <c r="G61" s="43"/>
      <c r="H61" s="43"/>
      <c r="I61" s="43"/>
    </row>
    <row r="62" spans="2:9" ht="18" customHeight="1" x14ac:dyDescent="0.2">
      <c r="B62" s="12">
        <v>1902</v>
      </c>
      <c r="C62" s="40">
        <f>E62+0.314</f>
        <v>-8.8000000000000023E-2</v>
      </c>
      <c r="D62" s="46"/>
      <c r="E62" s="40">
        <v>-0.40200000000000002</v>
      </c>
      <c r="F62" s="44"/>
      <c r="G62" s="43"/>
      <c r="H62" s="43"/>
      <c r="I62" s="43"/>
    </row>
    <row r="63" spans="2:9" ht="18" customHeight="1" x14ac:dyDescent="0.2">
      <c r="B63" s="13">
        <v>1903</v>
      </c>
      <c r="C63" s="41">
        <f>E63+0.314</f>
        <v>-0.16499999999999998</v>
      </c>
      <c r="D63" s="46"/>
      <c r="E63" s="41">
        <v>-0.47899999999999998</v>
      </c>
      <c r="F63" s="44"/>
      <c r="G63" s="43"/>
      <c r="H63" s="43"/>
      <c r="I63" s="43"/>
    </row>
    <row r="64" spans="2:9" ht="18" customHeight="1" x14ac:dyDescent="0.2">
      <c r="B64" s="12">
        <v>1904</v>
      </c>
      <c r="C64" s="40">
        <f>E64+0.314</f>
        <v>-0.20600000000000002</v>
      </c>
      <c r="D64" s="46"/>
      <c r="E64" s="40">
        <v>-0.52</v>
      </c>
      <c r="F64" s="44"/>
      <c r="G64" s="43"/>
      <c r="H64" s="43"/>
      <c r="I64" s="43"/>
    </row>
    <row r="65" spans="2:9" ht="18" customHeight="1" x14ac:dyDescent="0.2">
      <c r="B65" s="13">
        <v>1905</v>
      </c>
      <c r="C65" s="41">
        <f>E65+0.314</f>
        <v>-6.3E-2</v>
      </c>
      <c r="D65" s="46"/>
      <c r="E65" s="41">
        <v>-0.377</v>
      </c>
      <c r="F65" s="44"/>
      <c r="G65" s="43"/>
      <c r="H65" s="43"/>
      <c r="I65" s="43"/>
    </row>
    <row r="66" spans="2:9" ht="18" customHeight="1" x14ac:dyDescent="0.2">
      <c r="B66" s="12">
        <v>1906</v>
      </c>
      <c r="C66" s="40">
        <f>E66+0.314</f>
        <v>3.1000000000000028E-2</v>
      </c>
      <c r="D66" s="46"/>
      <c r="E66" s="40">
        <v>-0.28299999999999997</v>
      </c>
      <c r="F66" s="44"/>
      <c r="G66" s="43"/>
      <c r="H66" s="43"/>
      <c r="I66" s="43"/>
    </row>
    <row r="67" spans="2:9" ht="18" customHeight="1" x14ac:dyDescent="0.2">
      <c r="B67" s="13">
        <v>1907</v>
      </c>
      <c r="C67" s="41">
        <f>E67+0.314</f>
        <v>-0.15100000000000002</v>
      </c>
      <c r="D67" s="46"/>
      <c r="E67" s="41">
        <v>-0.46500000000000002</v>
      </c>
      <c r="F67" s="44"/>
      <c r="G67" s="43"/>
      <c r="H67" s="43"/>
      <c r="I67" s="43"/>
    </row>
    <row r="68" spans="2:9" ht="18" customHeight="1" x14ac:dyDescent="0.2">
      <c r="B68" s="12">
        <v>1908</v>
      </c>
      <c r="C68" s="40">
        <f>E68+0.314</f>
        <v>-0.19700000000000001</v>
      </c>
      <c r="D68" s="46"/>
      <c r="E68" s="40">
        <v>-0.51100000000000001</v>
      </c>
      <c r="F68" s="44"/>
      <c r="G68" s="43"/>
      <c r="H68" s="43"/>
      <c r="I68" s="43"/>
    </row>
    <row r="69" spans="2:9" ht="18" customHeight="1" x14ac:dyDescent="0.2">
      <c r="B69" s="13">
        <v>1909</v>
      </c>
      <c r="C69" s="41">
        <f>E69+0.314</f>
        <v>-0.20800000000000002</v>
      </c>
      <c r="D69" s="46"/>
      <c r="E69" s="41">
        <v>-0.52200000000000002</v>
      </c>
      <c r="F69" s="44"/>
      <c r="G69" s="43"/>
      <c r="H69" s="43"/>
      <c r="I69" s="43"/>
    </row>
    <row r="70" spans="2:9" ht="18" customHeight="1" x14ac:dyDescent="0.2">
      <c r="B70" s="12">
        <v>1910</v>
      </c>
      <c r="C70" s="40">
        <f>E70+0.314</f>
        <v>-0.17599999999999999</v>
      </c>
      <c r="D70" s="46"/>
      <c r="E70" s="40">
        <v>-0.49</v>
      </c>
      <c r="F70" s="44"/>
      <c r="G70" s="43"/>
      <c r="H70" s="43"/>
      <c r="I70" s="43"/>
    </row>
    <row r="71" spans="2:9" ht="18" customHeight="1" x14ac:dyDescent="0.2">
      <c r="B71" s="13">
        <v>1911</v>
      </c>
      <c r="C71" s="41">
        <f>E71+0.314</f>
        <v>-0.23000000000000004</v>
      </c>
      <c r="D71" s="46"/>
      <c r="E71" s="41">
        <v>-0.54400000000000004</v>
      </c>
      <c r="F71" s="44"/>
      <c r="G71" s="43"/>
      <c r="H71" s="43"/>
      <c r="I71" s="43"/>
    </row>
    <row r="72" spans="2:9" ht="18" customHeight="1" x14ac:dyDescent="0.2">
      <c r="B72" s="12">
        <v>1912</v>
      </c>
      <c r="C72" s="40">
        <f>E72+0.314</f>
        <v>-0.123</v>
      </c>
      <c r="D72" s="46"/>
      <c r="E72" s="40">
        <v>-0.437</v>
      </c>
      <c r="F72" s="44"/>
      <c r="G72" s="43"/>
      <c r="H72" s="43"/>
      <c r="I72" s="43"/>
    </row>
    <row r="73" spans="2:9" ht="18" customHeight="1" x14ac:dyDescent="0.2">
      <c r="B73" s="13">
        <v>1913</v>
      </c>
      <c r="C73" s="41">
        <f>E73+0.314</f>
        <v>-0.10999999999999999</v>
      </c>
      <c r="D73" s="46"/>
      <c r="E73" s="41">
        <v>-0.42399999999999999</v>
      </c>
      <c r="F73" s="44"/>
      <c r="G73" s="43"/>
      <c r="H73" s="43"/>
      <c r="I73" s="43"/>
    </row>
    <row r="74" spans="2:9" ht="18" customHeight="1" x14ac:dyDescent="0.2">
      <c r="B74" s="12">
        <v>1914</v>
      </c>
      <c r="C74" s="40">
        <f>E74+0.314</f>
        <v>7.0000000000000007E-2</v>
      </c>
      <c r="D74" s="46"/>
      <c r="E74" s="40">
        <v>-0.24399999999999999</v>
      </c>
      <c r="F74" s="44"/>
      <c r="G74" s="43"/>
      <c r="H74" s="43"/>
      <c r="I74" s="43"/>
    </row>
    <row r="75" spans="2:9" ht="18" customHeight="1" x14ac:dyDescent="0.2">
      <c r="B75" s="13">
        <v>1915</v>
      </c>
      <c r="C75" s="41">
        <f>E75+0.314</f>
        <v>0.17300000000000001</v>
      </c>
      <c r="D75" s="46"/>
      <c r="E75" s="41">
        <v>-0.14099999999999999</v>
      </c>
      <c r="F75" s="44"/>
      <c r="G75" s="43"/>
      <c r="H75" s="43"/>
      <c r="I75" s="43"/>
    </row>
    <row r="76" spans="2:9" ht="18" customHeight="1" x14ac:dyDescent="0.2">
      <c r="B76" s="12">
        <v>1916</v>
      </c>
      <c r="C76" s="40">
        <f>E76+0.314</f>
        <v>-6.9000000000000006E-2</v>
      </c>
      <c r="D76" s="46"/>
      <c r="E76" s="40">
        <v>-0.38300000000000001</v>
      </c>
      <c r="F76" s="44"/>
      <c r="G76" s="43"/>
      <c r="H76" s="43"/>
      <c r="I76" s="43"/>
    </row>
    <row r="77" spans="2:9" ht="18" customHeight="1" x14ac:dyDescent="0.2">
      <c r="B77" s="13">
        <v>1917</v>
      </c>
      <c r="C77" s="41">
        <f>E77+0.314</f>
        <v>-0.15400000000000003</v>
      </c>
      <c r="D77" s="46"/>
      <c r="E77" s="41">
        <v>-0.46800000000000003</v>
      </c>
      <c r="F77" s="44"/>
      <c r="G77" s="43"/>
      <c r="H77" s="43"/>
      <c r="I77" s="43"/>
    </row>
    <row r="78" spans="2:9" ht="18" customHeight="1" x14ac:dyDescent="0.2">
      <c r="B78" s="12">
        <v>1918</v>
      </c>
      <c r="C78" s="40">
        <f>E78+0.314</f>
        <v>-1.9000000000000017E-2</v>
      </c>
      <c r="D78" s="46"/>
      <c r="E78" s="40">
        <v>-0.33300000000000002</v>
      </c>
      <c r="F78" s="44"/>
      <c r="G78" s="43"/>
      <c r="H78" s="43"/>
      <c r="I78" s="43"/>
    </row>
    <row r="79" spans="2:9" ht="18" customHeight="1" x14ac:dyDescent="0.2">
      <c r="B79" s="13">
        <v>1919</v>
      </c>
      <c r="C79" s="41">
        <f>E79+0.314</f>
        <v>3.8999999999999979E-2</v>
      </c>
      <c r="D79" s="46"/>
      <c r="E79" s="41">
        <v>-0.27500000000000002</v>
      </c>
      <c r="F79" s="44"/>
      <c r="G79" s="43"/>
      <c r="H79" s="43"/>
      <c r="I79" s="43"/>
    </row>
    <row r="80" spans="2:9" ht="18" customHeight="1" x14ac:dyDescent="0.2">
      <c r="B80" s="12">
        <v>1920</v>
      </c>
      <c r="C80" s="40">
        <f>E80+0.314</f>
        <v>6.7000000000000004E-2</v>
      </c>
      <c r="D80" s="46"/>
      <c r="E80" s="40">
        <v>-0.247</v>
      </c>
      <c r="F80" s="44"/>
      <c r="G80" s="43"/>
      <c r="H80" s="43"/>
      <c r="I80" s="43"/>
    </row>
    <row r="81" spans="2:9" ht="18" customHeight="1" x14ac:dyDescent="0.2">
      <c r="B81" s="13">
        <v>1921</v>
      </c>
      <c r="C81" s="41">
        <f>E81+0.314</f>
        <v>0.127</v>
      </c>
      <c r="D81" s="46"/>
      <c r="E81" s="41">
        <v>-0.187</v>
      </c>
      <c r="F81" s="44"/>
      <c r="G81" s="43"/>
      <c r="H81" s="43"/>
      <c r="I81" s="43"/>
    </row>
    <row r="82" spans="2:9" ht="18" customHeight="1" x14ac:dyDescent="0.2">
      <c r="B82" s="12">
        <v>1922</v>
      </c>
      <c r="C82" s="40">
        <f>E82+0.314</f>
        <v>1.2000000000000011E-2</v>
      </c>
      <c r="D82" s="46"/>
      <c r="E82" s="40">
        <v>-0.30199999999999999</v>
      </c>
      <c r="F82" s="44"/>
      <c r="G82" s="43"/>
      <c r="H82" s="43"/>
      <c r="I82" s="43"/>
    </row>
    <row r="83" spans="2:9" ht="18" customHeight="1" x14ac:dyDescent="0.2">
      <c r="B83" s="13">
        <v>1923</v>
      </c>
      <c r="C83" s="41">
        <f>E83+0.314</f>
        <v>3.7999999999999978E-2</v>
      </c>
      <c r="D83" s="46"/>
      <c r="E83" s="41">
        <v>-0.27600000000000002</v>
      </c>
      <c r="F83" s="44"/>
      <c r="G83" s="43"/>
      <c r="H83" s="43"/>
      <c r="I83" s="43"/>
    </row>
    <row r="84" spans="2:9" ht="18" customHeight="1" x14ac:dyDescent="0.2">
      <c r="B84" s="12">
        <v>1924</v>
      </c>
      <c r="C84" s="40">
        <f>E84+0.314</f>
        <v>2.0000000000000018E-2</v>
      </c>
      <c r="D84" s="46"/>
      <c r="E84" s="40">
        <v>-0.29399999999999998</v>
      </c>
      <c r="F84" s="44"/>
      <c r="G84" s="43"/>
      <c r="H84" s="43"/>
      <c r="I84" s="43"/>
    </row>
    <row r="85" spans="2:9" ht="18" customHeight="1" x14ac:dyDescent="0.2">
      <c r="B85" s="13">
        <v>1925</v>
      </c>
      <c r="C85" s="41">
        <f>E85+0.314</f>
        <v>9.9000000000000005E-2</v>
      </c>
      <c r="D85" s="46"/>
      <c r="E85" s="41">
        <v>-0.215</v>
      </c>
      <c r="F85" s="44"/>
      <c r="G85" s="43"/>
      <c r="H85" s="43"/>
      <c r="I85" s="43"/>
    </row>
    <row r="86" spans="2:9" ht="18" customHeight="1" x14ac:dyDescent="0.2">
      <c r="B86" s="12">
        <v>1926</v>
      </c>
      <c r="C86" s="40">
        <f>E86+0.314</f>
        <v>0.20600000000000002</v>
      </c>
      <c r="D86" s="46"/>
      <c r="E86" s="40">
        <v>-0.108</v>
      </c>
      <c r="F86" s="44"/>
      <c r="G86" s="43"/>
      <c r="H86" s="43"/>
      <c r="I86" s="43"/>
    </row>
    <row r="87" spans="2:9" ht="18" customHeight="1" x14ac:dyDescent="0.2">
      <c r="B87" s="13">
        <v>1927</v>
      </c>
      <c r="C87" s="41">
        <f>E87+0.314</f>
        <v>0.10400000000000001</v>
      </c>
      <c r="D87" s="46"/>
      <c r="E87" s="41">
        <v>-0.21</v>
      </c>
      <c r="F87" s="44"/>
      <c r="G87" s="43"/>
      <c r="H87" s="43"/>
      <c r="I87" s="43"/>
    </row>
    <row r="88" spans="2:9" ht="18" customHeight="1" x14ac:dyDescent="0.2">
      <c r="B88" s="12">
        <v>1928</v>
      </c>
      <c r="C88" s="40">
        <f>E88+0.314</f>
        <v>0.10800000000000001</v>
      </c>
      <c r="D88" s="46"/>
      <c r="E88" s="40">
        <v>-0.20599999999999999</v>
      </c>
      <c r="F88" s="44"/>
      <c r="G88" s="43"/>
      <c r="H88" s="43"/>
      <c r="I88" s="43"/>
    </row>
    <row r="89" spans="2:9" ht="18" customHeight="1" x14ac:dyDescent="0.2">
      <c r="B89" s="13">
        <v>1929</v>
      </c>
      <c r="C89" s="41">
        <f>E89+0.314</f>
        <v>-3.5999999999999976E-2</v>
      </c>
      <c r="D89" s="46"/>
      <c r="E89" s="41">
        <v>-0.35</v>
      </c>
      <c r="F89" s="44"/>
      <c r="G89" s="43"/>
      <c r="H89" s="43"/>
      <c r="I89" s="43"/>
    </row>
    <row r="90" spans="2:9" ht="18" customHeight="1" x14ac:dyDescent="0.2">
      <c r="B90" s="12">
        <v>1930</v>
      </c>
      <c r="C90" s="40">
        <f>E90+0.314</f>
        <v>0.17699999999999999</v>
      </c>
      <c r="D90" s="46"/>
      <c r="E90" s="40">
        <v>-0.13700000000000001</v>
      </c>
      <c r="F90" s="44"/>
      <c r="G90" s="43"/>
      <c r="H90" s="43"/>
      <c r="I90" s="43"/>
    </row>
    <row r="91" spans="2:9" ht="18" customHeight="1" x14ac:dyDescent="0.2">
      <c r="B91" s="13">
        <v>1931</v>
      </c>
      <c r="C91" s="41">
        <f>E91+0.314</f>
        <v>0.22700000000000001</v>
      </c>
      <c r="D91" s="46"/>
      <c r="E91" s="41">
        <v>-8.6999999999999994E-2</v>
      </c>
      <c r="F91" s="44"/>
      <c r="G91" s="43"/>
      <c r="H91" s="43"/>
      <c r="I91" s="43"/>
    </row>
    <row r="92" spans="2:9" ht="18" customHeight="1" x14ac:dyDescent="0.2">
      <c r="B92" s="12">
        <v>1932</v>
      </c>
      <c r="C92" s="40">
        <f>E92+0.314</f>
        <v>0.17699999999999999</v>
      </c>
      <c r="D92" s="46"/>
      <c r="E92" s="40">
        <v>-0.13700000000000001</v>
      </c>
      <c r="F92" s="44"/>
      <c r="G92" s="43"/>
      <c r="H92" s="43"/>
      <c r="I92" s="43"/>
    </row>
    <row r="93" spans="2:9" ht="18" customHeight="1" x14ac:dyDescent="0.2">
      <c r="B93" s="13">
        <v>1933</v>
      </c>
      <c r="C93" s="41">
        <f>E93+0.314</f>
        <v>4.0999999999999981E-2</v>
      </c>
      <c r="D93" s="46"/>
      <c r="E93" s="41">
        <v>-0.27300000000000002</v>
      </c>
      <c r="F93" s="44"/>
      <c r="G93" s="43"/>
      <c r="H93" s="43"/>
      <c r="I93" s="43"/>
    </row>
    <row r="94" spans="2:9" ht="18" customHeight="1" x14ac:dyDescent="0.2">
      <c r="B94" s="12">
        <v>1934</v>
      </c>
      <c r="C94" s="40">
        <f>E94+0.314</f>
        <v>0.183</v>
      </c>
      <c r="D94" s="46"/>
      <c r="E94" s="40">
        <v>-0.13100000000000001</v>
      </c>
      <c r="F94" s="44"/>
      <c r="G94" s="43"/>
      <c r="H94" s="43"/>
      <c r="I94" s="43"/>
    </row>
    <row r="95" spans="2:9" ht="18" customHeight="1" x14ac:dyDescent="0.2">
      <c r="B95" s="13">
        <v>1935</v>
      </c>
      <c r="C95" s="41">
        <f>E95+0.314</f>
        <v>0.13600000000000001</v>
      </c>
      <c r="D95" s="46"/>
      <c r="E95" s="41">
        <v>-0.17799999999999999</v>
      </c>
      <c r="F95" s="44"/>
      <c r="G95" s="43"/>
      <c r="H95" s="43"/>
      <c r="I95" s="43"/>
    </row>
    <row r="96" spans="2:9" ht="18" customHeight="1" x14ac:dyDescent="0.2">
      <c r="B96" s="12">
        <v>1936</v>
      </c>
      <c r="C96" s="40">
        <f>E96+0.314</f>
        <v>0.16700000000000001</v>
      </c>
      <c r="D96" s="46"/>
      <c r="E96" s="40">
        <v>-0.14699999999999999</v>
      </c>
      <c r="F96" s="44"/>
      <c r="G96" s="43"/>
      <c r="H96" s="43"/>
      <c r="I96" s="43"/>
    </row>
    <row r="97" spans="2:9" ht="18" customHeight="1" x14ac:dyDescent="0.2">
      <c r="B97" s="13">
        <v>1937</v>
      </c>
      <c r="C97" s="41">
        <f>E97+0.314</f>
        <v>0.28799999999999998</v>
      </c>
      <c r="D97" s="46"/>
      <c r="E97" s="41">
        <v>-2.5999999999999999E-2</v>
      </c>
      <c r="F97" s="44"/>
      <c r="G97" s="43"/>
      <c r="H97" s="43"/>
      <c r="I97" s="43"/>
    </row>
    <row r="98" spans="2:9" ht="18" customHeight="1" x14ac:dyDescent="0.2">
      <c r="B98" s="12">
        <v>1938</v>
      </c>
      <c r="C98" s="40">
        <f>E98+0.314</f>
        <v>0.308</v>
      </c>
      <c r="D98" s="46"/>
      <c r="E98" s="40">
        <v>-6.0000000000000001E-3</v>
      </c>
      <c r="F98" s="44"/>
      <c r="G98" s="43"/>
      <c r="H98" s="43"/>
      <c r="I98" s="43"/>
    </row>
    <row r="99" spans="2:9" ht="18" customHeight="1" x14ac:dyDescent="0.2">
      <c r="B99" s="13">
        <v>1939</v>
      </c>
      <c r="C99" s="41">
        <f>E99+0.314</f>
        <v>0.26200000000000001</v>
      </c>
      <c r="D99" s="46"/>
      <c r="E99" s="41">
        <v>-5.1999999999999998E-2</v>
      </c>
      <c r="F99" s="44"/>
      <c r="G99" s="43"/>
      <c r="H99" s="43"/>
      <c r="I99" s="43"/>
    </row>
    <row r="100" spans="2:9" ht="18" customHeight="1" x14ac:dyDescent="0.2">
      <c r="B100" s="12">
        <v>1940</v>
      </c>
      <c r="C100" s="40">
        <f>E100+0.314</f>
        <v>0.32800000000000001</v>
      </c>
      <c r="D100" s="46"/>
      <c r="E100" s="40">
        <v>1.4E-2</v>
      </c>
      <c r="F100" s="44"/>
      <c r="G100" s="43"/>
      <c r="H100" s="43"/>
      <c r="I100" s="43"/>
    </row>
    <row r="101" spans="2:9" ht="18" customHeight="1" x14ac:dyDescent="0.2">
      <c r="B101" s="13">
        <v>1941</v>
      </c>
      <c r="C101" s="41">
        <f>E101+0.314</f>
        <v>0.33400000000000002</v>
      </c>
      <c r="D101" s="46"/>
      <c r="E101" s="41">
        <v>0.02</v>
      </c>
      <c r="F101" s="44"/>
      <c r="G101" s="43"/>
      <c r="H101" s="43"/>
      <c r="I101" s="43"/>
    </row>
    <row r="102" spans="2:9" ht="18" customHeight="1" x14ac:dyDescent="0.2">
      <c r="B102" s="12">
        <v>1942</v>
      </c>
      <c r="C102" s="40">
        <f>E102+0.314</f>
        <v>0.28699999999999998</v>
      </c>
      <c r="D102" s="46"/>
      <c r="E102" s="40">
        <v>-2.7E-2</v>
      </c>
      <c r="F102" s="44"/>
      <c r="G102" s="43"/>
      <c r="H102" s="43"/>
      <c r="I102" s="43"/>
    </row>
    <row r="103" spans="2:9" ht="18" customHeight="1" x14ac:dyDescent="0.2">
      <c r="B103" s="13">
        <v>1943</v>
      </c>
      <c r="C103" s="41">
        <f>E103+0.314</f>
        <v>0.31</v>
      </c>
      <c r="D103" s="46"/>
      <c r="E103" s="41">
        <v>-4.0000000000000001E-3</v>
      </c>
      <c r="F103" s="44"/>
      <c r="G103" s="43"/>
      <c r="H103" s="43"/>
      <c r="I103" s="43"/>
    </row>
    <row r="104" spans="2:9" ht="18" customHeight="1" x14ac:dyDescent="0.2">
      <c r="B104" s="12">
        <v>1944</v>
      </c>
      <c r="C104" s="40">
        <f>E104+0.314</f>
        <v>0.45799999999999996</v>
      </c>
      <c r="D104" s="46"/>
      <c r="E104" s="40">
        <v>0.14399999999999999</v>
      </c>
      <c r="F104" s="44"/>
      <c r="G104" s="43"/>
      <c r="H104" s="43"/>
      <c r="I104" s="43"/>
    </row>
    <row r="105" spans="2:9" ht="18" customHeight="1" x14ac:dyDescent="0.2">
      <c r="B105" s="13">
        <v>1945</v>
      </c>
      <c r="C105" s="41">
        <f>E105+0.314</f>
        <v>0.33900000000000002</v>
      </c>
      <c r="D105" s="46"/>
      <c r="E105" s="41">
        <v>2.5000000000000001E-2</v>
      </c>
      <c r="F105" s="44"/>
      <c r="G105" s="43"/>
      <c r="H105" s="43"/>
      <c r="I105" s="43"/>
    </row>
    <row r="106" spans="2:9" ht="18" customHeight="1" x14ac:dyDescent="0.2">
      <c r="B106" s="12">
        <v>1946</v>
      </c>
      <c r="C106" s="40">
        <f>E106+0.314</f>
        <v>0.24299999999999999</v>
      </c>
      <c r="D106" s="46"/>
      <c r="E106" s="40">
        <v>-7.0999999999999994E-2</v>
      </c>
      <c r="F106" s="44"/>
      <c r="G106" s="43"/>
      <c r="H106" s="43"/>
      <c r="I106" s="43"/>
    </row>
    <row r="107" spans="2:9" ht="18" customHeight="1" x14ac:dyDescent="0.2">
      <c r="B107" s="13">
        <v>1947</v>
      </c>
      <c r="C107" s="41">
        <f>E107+0.314</f>
        <v>0.27600000000000002</v>
      </c>
      <c r="D107" s="46"/>
      <c r="E107" s="41">
        <v>-3.7999999999999999E-2</v>
      </c>
      <c r="F107" s="44"/>
      <c r="G107" s="43"/>
      <c r="H107" s="43"/>
      <c r="I107" s="43"/>
    </row>
    <row r="108" spans="2:9" ht="18" customHeight="1" x14ac:dyDescent="0.2">
      <c r="B108" s="12">
        <v>1948</v>
      </c>
      <c r="C108" s="40">
        <f>E108+0.314</f>
        <v>0.27500000000000002</v>
      </c>
      <c r="D108" s="46"/>
      <c r="E108" s="40">
        <v>-3.9E-2</v>
      </c>
      <c r="F108" s="44"/>
      <c r="G108" s="43"/>
      <c r="H108" s="43"/>
      <c r="I108" s="43"/>
    </row>
    <row r="109" spans="2:9" ht="18" customHeight="1" x14ac:dyDescent="0.2">
      <c r="B109" s="13">
        <v>1949</v>
      </c>
      <c r="C109" s="41">
        <f>E109+0.314</f>
        <v>0.24</v>
      </c>
      <c r="D109" s="46"/>
      <c r="E109" s="41">
        <v>-7.3999999999999996E-2</v>
      </c>
      <c r="F109" s="44"/>
      <c r="G109" s="43"/>
      <c r="H109" s="43"/>
      <c r="I109" s="43"/>
    </row>
    <row r="110" spans="2:9" ht="18" customHeight="1" x14ac:dyDescent="0.2">
      <c r="B110" s="12">
        <v>1950</v>
      </c>
      <c r="C110" s="40">
        <f>E110+0.314</f>
        <v>0.14100000000000001</v>
      </c>
      <c r="D110" s="46"/>
      <c r="E110" s="40">
        <v>-0.17299999999999999</v>
      </c>
      <c r="F110" s="44"/>
      <c r="G110" s="43"/>
      <c r="H110" s="43"/>
      <c r="I110" s="43"/>
    </row>
    <row r="111" spans="2:9" ht="18" customHeight="1" x14ac:dyDescent="0.2">
      <c r="B111" s="13">
        <v>1951</v>
      </c>
      <c r="C111" s="41">
        <f>E111+0.314</f>
        <v>0.26200000000000001</v>
      </c>
      <c r="D111" s="46"/>
      <c r="E111" s="41">
        <v>-5.1999999999999998E-2</v>
      </c>
      <c r="F111" s="44"/>
      <c r="G111" s="43"/>
      <c r="H111" s="43"/>
      <c r="I111" s="43"/>
    </row>
    <row r="112" spans="2:9" ht="18" customHeight="1" x14ac:dyDescent="0.2">
      <c r="B112" s="12">
        <v>1952</v>
      </c>
      <c r="C112" s="40">
        <f>E112+0.314</f>
        <v>0.34200000000000003</v>
      </c>
      <c r="D112" s="46"/>
      <c r="E112" s="40">
        <v>2.8000000000000001E-2</v>
      </c>
      <c r="F112" s="44"/>
      <c r="G112" s="43"/>
      <c r="H112" s="43"/>
      <c r="I112" s="43"/>
    </row>
    <row r="113" spans="2:9" ht="18" customHeight="1" x14ac:dyDescent="0.2">
      <c r="B113" s="13">
        <v>1953</v>
      </c>
      <c r="C113" s="41">
        <f>E113+0.314</f>
        <v>0.41100000000000003</v>
      </c>
      <c r="D113" s="46"/>
      <c r="E113" s="41">
        <v>9.7000000000000003E-2</v>
      </c>
      <c r="F113" s="44"/>
      <c r="G113" s="43"/>
      <c r="H113" s="43"/>
      <c r="I113" s="43"/>
    </row>
    <row r="114" spans="2:9" ht="18" customHeight="1" x14ac:dyDescent="0.2">
      <c r="B114" s="12">
        <v>1954</v>
      </c>
      <c r="C114" s="40">
        <f>E114+0.314</f>
        <v>0.185</v>
      </c>
      <c r="D114" s="46"/>
      <c r="E114" s="40">
        <v>-0.129</v>
      </c>
      <c r="F114" s="44"/>
      <c r="G114" s="43"/>
      <c r="H114" s="43"/>
      <c r="I114" s="43"/>
    </row>
    <row r="115" spans="2:9" ht="18" customHeight="1" x14ac:dyDescent="0.2">
      <c r="B115" s="13">
        <v>1955</v>
      </c>
      <c r="C115" s="41">
        <f>E115+0.314</f>
        <v>0.124</v>
      </c>
      <c r="D115" s="46"/>
      <c r="E115" s="41">
        <v>-0.19</v>
      </c>
      <c r="F115" s="44"/>
      <c r="G115" s="43"/>
      <c r="H115" s="43"/>
      <c r="I115" s="43"/>
    </row>
    <row r="116" spans="2:9" ht="18" customHeight="1" x14ac:dyDescent="0.2">
      <c r="B116" s="12">
        <v>1956</v>
      </c>
      <c r="C116" s="40">
        <f>E116+0.314</f>
        <v>4.6999999999999986E-2</v>
      </c>
      <c r="D116" s="46"/>
      <c r="E116" s="40">
        <v>-0.26700000000000002</v>
      </c>
      <c r="F116" s="44"/>
      <c r="G116" s="43"/>
      <c r="H116" s="43"/>
      <c r="I116" s="43"/>
    </row>
    <row r="117" spans="2:9" ht="18" customHeight="1" x14ac:dyDescent="0.2">
      <c r="B117" s="13">
        <v>1957</v>
      </c>
      <c r="C117" s="41">
        <f>E117+0.314</f>
        <v>0.307</v>
      </c>
      <c r="D117" s="46"/>
      <c r="E117" s="41">
        <v>-7.0000000000000001E-3</v>
      </c>
      <c r="F117" s="44"/>
      <c r="G117" s="43"/>
      <c r="H117" s="43"/>
      <c r="I117" s="43"/>
    </row>
    <row r="118" spans="2:9" ht="18" customHeight="1" x14ac:dyDescent="0.2">
      <c r="B118" s="12">
        <v>1958</v>
      </c>
      <c r="C118" s="40">
        <f>E118+0.314</f>
        <v>0.36</v>
      </c>
      <c r="D118" s="46"/>
      <c r="E118" s="40">
        <v>4.5999999999999999E-2</v>
      </c>
      <c r="F118" s="44"/>
      <c r="G118" s="43"/>
      <c r="H118" s="43"/>
      <c r="I118" s="43"/>
    </row>
    <row r="119" spans="2:9" ht="18" customHeight="1" x14ac:dyDescent="0.2">
      <c r="B119" s="13">
        <v>1959</v>
      </c>
      <c r="C119" s="41">
        <f>E119+0.314</f>
        <v>0.33100000000000002</v>
      </c>
      <c r="D119" s="46"/>
      <c r="E119" s="41">
        <v>1.7000000000000001E-2</v>
      </c>
      <c r="F119" s="44"/>
      <c r="G119" s="43"/>
      <c r="H119" s="43"/>
      <c r="I119" s="43"/>
    </row>
    <row r="120" spans="2:9" ht="18" customHeight="1" x14ac:dyDescent="0.2">
      <c r="B120" s="12">
        <v>1960</v>
      </c>
      <c r="C120" s="40">
        <f>E120+0.314</f>
        <v>0.26500000000000001</v>
      </c>
      <c r="D120" s="46"/>
      <c r="E120" s="40">
        <v>-4.9000000000000002E-2</v>
      </c>
      <c r="F120" s="44"/>
      <c r="G120" s="43"/>
      <c r="H120" s="43"/>
      <c r="I120" s="43"/>
    </row>
    <row r="121" spans="2:9" ht="18" customHeight="1" x14ac:dyDescent="0.2">
      <c r="B121" s="13">
        <v>1961</v>
      </c>
      <c r="C121" s="41">
        <f>E121+0.314</f>
        <v>0.35199999999999998</v>
      </c>
      <c r="D121" s="46"/>
      <c r="E121" s="41">
        <v>3.7999999999999999E-2</v>
      </c>
      <c r="F121" s="44"/>
      <c r="G121" s="43"/>
      <c r="H121" s="43"/>
      <c r="I121" s="43"/>
    </row>
    <row r="122" spans="2:9" ht="18" customHeight="1" x14ac:dyDescent="0.2">
      <c r="B122" s="12">
        <v>1962</v>
      </c>
      <c r="C122" s="40">
        <f>E122+0.314</f>
        <v>0.32800000000000001</v>
      </c>
      <c r="D122" s="46"/>
      <c r="E122" s="40">
        <v>1.4E-2</v>
      </c>
      <c r="F122" s="44"/>
      <c r="G122" s="43"/>
      <c r="H122" s="43"/>
      <c r="I122" s="43"/>
    </row>
    <row r="123" spans="2:9" ht="18" customHeight="1" x14ac:dyDescent="0.2">
      <c r="B123" s="13">
        <v>1963</v>
      </c>
      <c r="C123" s="41">
        <f>E123+0.314</f>
        <v>0.36199999999999999</v>
      </c>
      <c r="D123" s="46"/>
      <c r="E123" s="41">
        <v>4.8000000000000001E-2</v>
      </c>
      <c r="F123" s="44"/>
      <c r="G123" s="43"/>
      <c r="H123" s="43"/>
      <c r="I123" s="43"/>
    </row>
    <row r="124" spans="2:9" ht="18" customHeight="1" x14ac:dyDescent="0.2">
      <c r="B124" s="12">
        <v>1964</v>
      </c>
      <c r="C124" s="40">
        <f>E124+0.314</f>
        <v>9.0999999999999998E-2</v>
      </c>
      <c r="D124" s="46"/>
      <c r="E124" s="40">
        <v>-0.223</v>
      </c>
      <c r="F124" s="44"/>
      <c r="G124" s="43"/>
      <c r="H124" s="43"/>
      <c r="I124" s="43"/>
    </row>
    <row r="125" spans="2:9" ht="18" customHeight="1" x14ac:dyDescent="0.2">
      <c r="B125" s="13">
        <v>1965</v>
      </c>
      <c r="C125" s="41">
        <f>E125+0.314</f>
        <v>0.17399999999999999</v>
      </c>
      <c r="D125" s="46"/>
      <c r="E125" s="41">
        <v>-0.14000000000000001</v>
      </c>
      <c r="F125" s="44"/>
      <c r="G125" s="43"/>
      <c r="H125" s="43"/>
      <c r="I125" s="43"/>
    </row>
    <row r="126" spans="2:9" ht="18" customHeight="1" x14ac:dyDescent="0.2">
      <c r="B126" s="12">
        <v>1966</v>
      </c>
      <c r="C126" s="40">
        <f>E126+0.314</f>
        <v>0.246</v>
      </c>
      <c r="D126" s="46"/>
      <c r="E126" s="40">
        <v>-6.8000000000000005E-2</v>
      </c>
      <c r="F126" s="44"/>
      <c r="G126" s="43"/>
      <c r="H126" s="43"/>
      <c r="I126" s="43"/>
    </row>
    <row r="127" spans="2:9" ht="18" customHeight="1" x14ac:dyDescent="0.2">
      <c r="B127" s="13">
        <v>1967</v>
      </c>
      <c r="C127" s="41">
        <f>E127+0.314</f>
        <v>0.24</v>
      </c>
      <c r="D127" s="46"/>
      <c r="E127" s="41">
        <v>-7.3999999999999996E-2</v>
      </c>
      <c r="F127" s="44"/>
      <c r="G127" s="43"/>
      <c r="H127" s="43"/>
      <c r="I127" s="43"/>
    </row>
    <row r="128" spans="2:9" ht="18" customHeight="1" x14ac:dyDescent="0.2">
      <c r="B128" s="12">
        <v>1968</v>
      </c>
      <c r="C128" s="40">
        <f>E128+0.314</f>
        <v>0.20100000000000001</v>
      </c>
      <c r="D128" s="46"/>
      <c r="E128" s="40">
        <v>-0.113</v>
      </c>
      <c r="F128" s="44"/>
      <c r="G128" s="43"/>
      <c r="H128" s="43"/>
      <c r="I128" s="43"/>
    </row>
    <row r="129" spans="2:9" ht="18" customHeight="1" x14ac:dyDescent="0.2">
      <c r="B129" s="13">
        <v>1969</v>
      </c>
      <c r="C129" s="41">
        <f>E129+0.314</f>
        <v>0.34599999999999997</v>
      </c>
      <c r="D129" s="46"/>
      <c r="E129" s="41">
        <v>3.2000000000000001E-2</v>
      </c>
      <c r="F129" s="44"/>
      <c r="G129" s="43"/>
      <c r="H129" s="43"/>
      <c r="I129" s="43"/>
    </row>
    <row r="130" spans="2:9" ht="18" customHeight="1" x14ac:dyDescent="0.2">
      <c r="B130" s="12">
        <v>1970</v>
      </c>
      <c r="C130" s="40">
        <f>E130+0.314</f>
        <v>0.28699999999999998</v>
      </c>
      <c r="D130" s="46"/>
      <c r="E130" s="40">
        <v>-2.7E-2</v>
      </c>
      <c r="F130" s="44"/>
      <c r="G130" s="43"/>
      <c r="H130" s="43"/>
      <c r="I130" s="43"/>
    </row>
    <row r="131" spans="2:9" ht="18" customHeight="1" x14ac:dyDescent="0.2">
      <c r="B131" s="13">
        <v>1971</v>
      </c>
      <c r="C131" s="41">
        <f>E131+0.314</f>
        <v>0.128</v>
      </c>
      <c r="D131" s="46"/>
      <c r="E131" s="41">
        <v>-0.186</v>
      </c>
      <c r="F131" s="44"/>
      <c r="G131" s="43"/>
      <c r="H131" s="43"/>
      <c r="I131" s="43"/>
    </row>
    <row r="132" spans="2:9" ht="18" customHeight="1" x14ac:dyDescent="0.2">
      <c r="B132" s="12">
        <v>1972</v>
      </c>
      <c r="C132" s="40">
        <f>E132+0.314</f>
        <v>0.249</v>
      </c>
      <c r="D132" s="46"/>
      <c r="E132" s="40">
        <v>-6.5000000000000002E-2</v>
      </c>
      <c r="F132" s="44"/>
      <c r="G132" s="43"/>
      <c r="H132" s="43"/>
      <c r="I132" s="43"/>
    </row>
    <row r="133" spans="2:9" ht="18" customHeight="1" x14ac:dyDescent="0.2">
      <c r="B133" s="13">
        <v>1973</v>
      </c>
      <c r="C133" s="41">
        <f>E133+0.314</f>
        <v>0.376</v>
      </c>
      <c r="D133" s="46"/>
      <c r="E133" s="41">
        <v>6.2E-2</v>
      </c>
      <c r="F133" s="44"/>
      <c r="G133" s="43"/>
      <c r="H133" s="43"/>
      <c r="I133" s="43"/>
    </row>
    <row r="134" spans="2:9" ht="18" customHeight="1" x14ac:dyDescent="0.2">
      <c r="B134" s="12">
        <v>1974</v>
      </c>
      <c r="C134" s="40">
        <f>E134+0.314</f>
        <v>0.1</v>
      </c>
      <c r="D134" s="46"/>
      <c r="E134" s="40">
        <v>-0.214</v>
      </c>
      <c r="F134" s="44"/>
      <c r="G134" s="43"/>
      <c r="H134" s="43"/>
      <c r="I134" s="43"/>
    </row>
    <row r="135" spans="2:9" ht="18" customHeight="1" x14ac:dyDescent="0.2">
      <c r="B135" s="13">
        <v>1975</v>
      </c>
      <c r="C135" s="41">
        <f>E135+0.314</f>
        <v>0.16500000000000001</v>
      </c>
      <c r="D135" s="46"/>
      <c r="E135" s="41">
        <v>-0.14899999999999999</v>
      </c>
      <c r="F135" s="44"/>
      <c r="G135" s="43"/>
      <c r="H135" s="43"/>
      <c r="I135" s="43"/>
    </row>
    <row r="136" spans="2:9" ht="18" customHeight="1" x14ac:dyDescent="0.2">
      <c r="B136" s="12">
        <v>1976</v>
      </c>
      <c r="C136" s="40">
        <f>E136+0.314</f>
        <v>7.3000000000000009E-2</v>
      </c>
      <c r="D136" s="46"/>
      <c r="E136" s="40">
        <v>-0.24099999999999999</v>
      </c>
      <c r="F136" s="44"/>
      <c r="G136" s="43"/>
      <c r="H136" s="43"/>
      <c r="I136" s="43"/>
    </row>
    <row r="137" spans="2:9" ht="18" customHeight="1" x14ac:dyDescent="0.2">
      <c r="B137" s="13">
        <v>1977</v>
      </c>
      <c r="C137" s="41">
        <f>E137+0.314</f>
        <v>0.36099999999999999</v>
      </c>
      <c r="D137" s="46"/>
      <c r="E137" s="41">
        <v>4.7E-2</v>
      </c>
      <c r="F137" s="44"/>
      <c r="G137" s="43"/>
      <c r="H137" s="43"/>
      <c r="I137" s="43"/>
    </row>
    <row r="138" spans="2:9" ht="18" customHeight="1" x14ac:dyDescent="0.2">
      <c r="B138" s="12">
        <v>1978</v>
      </c>
      <c r="C138" s="40">
        <f>E138+0.314</f>
        <v>0.252</v>
      </c>
      <c r="D138" s="46"/>
      <c r="E138" s="40">
        <v>-6.2E-2</v>
      </c>
      <c r="F138" s="44"/>
      <c r="G138" s="43"/>
      <c r="H138" s="43"/>
      <c r="I138" s="43"/>
    </row>
    <row r="139" spans="2:9" ht="18" customHeight="1" x14ac:dyDescent="0.2">
      <c r="B139" s="13">
        <v>1979</v>
      </c>
      <c r="C139" s="41">
        <f>E139+0.314</f>
        <v>0.371</v>
      </c>
      <c r="D139" s="46"/>
      <c r="E139" s="41">
        <v>5.7000000000000002E-2</v>
      </c>
      <c r="F139" s="44"/>
      <c r="G139" s="43"/>
      <c r="H139" s="43"/>
      <c r="I139" s="43"/>
    </row>
    <row r="140" spans="2:9" ht="18" customHeight="1" x14ac:dyDescent="0.2">
      <c r="B140" s="12">
        <v>1980</v>
      </c>
      <c r="C140" s="40">
        <f>E140+0.314</f>
        <v>0.40600000000000003</v>
      </c>
      <c r="D140" s="46"/>
      <c r="E140" s="40">
        <v>9.1999999999999998E-2</v>
      </c>
      <c r="F140" s="44"/>
      <c r="G140" s="43"/>
      <c r="H140" s="43"/>
      <c r="I140" s="43"/>
    </row>
    <row r="141" spans="2:9" ht="18" customHeight="1" x14ac:dyDescent="0.2">
      <c r="B141" s="13">
        <v>1981</v>
      </c>
      <c r="C141" s="41">
        <f>E141+0.314</f>
        <v>0.45400000000000001</v>
      </c>
      <c r="D141" s="46"/>
      <c r="E141" s="41">
        <v>0.14000000000000001</v>
      </c>
      <c r="F141" s="44"/>
      <c r="G141" s="43"/>
      <c r="H141" s="43"/>
      <c r="I141" s="43"/>
    </row>
    <row r="142" spans="2:9" ht="18" customHeight="1" x14ac:dyDescent="0.2">
      <c r="B142" s="12">
        <v>1982</v>
      </c>
      <c r="C142" s="40">
        <f>E142+0.314</f>
        <v>0.32500000000000001</v>
      </c>
      <c r="D142" s="46"/>
      <c r="E142" s="40">
        <v>1.0999999999999999E-2</v>
      </c>
      <c r="F142" s="44"/>
      <c r="G142" s="43"/>
      <c r="H142" s="43"/>
      <c r="I142" s="43"/>
    </row>
    <row r="143" spans="2:9" ht="18" customHeight="1" x14ac:dyDescent="0.2">
      <c r="B143" s="13">
        <v>1983</v>
      </c>
      <c r="C143" s="41">
        <f>E143+0.314</f>
        <v>0.50800000000000001</v>
      </c>
      <c r="D143" s="46"/>
      <c r="E143" s="41">
        <v>0.19400000000000001</v>
      </c>
      <c r="F143" s="44"/>
      <c r="G143" s="43"/>
      <c r="H143" s="43"/>
      <c r="I143" s="43"/>
    </row>
    <row r="144" spans="2:9" ht="18" customHeight="1" x14ac:dyDescent="0.2">
      <c r="B144" s="12">
        <v>1984</v>
      </c>
      <c r="C144" s="40">
        <f>E144+0.314</f>
        <v>0.3</v>
      </c>
      <c r="D144" s="46"/>
      <c r="E144" s="40">
        <v>-1.4E-2</v>
      </c>
      <c r="F144" s="44"/>
      <c r="G144" s="43"/>
      <c r="H144" s="43"/>
      <c r="I144" s="43"/>
    </row>
    <row r="145" spans="2:9" ht="18" customHeight="1" x14ac:dyDescent="0.2">
      <c r="B145" s="13">
        <v>1985</v>
      </c>
      <c r="C145" s="41">
        <f>E145+0.314</f>
        <v>0.28400000000000003</v>
      </c>
      <c r="D145" s="46"/>
      <c r="E145" s="41">
        <v>-0.03</v>
      </c>
      <c r="F145" s="44"/>
      <c r="G145" s="43"/>
      <c r="H145" s="43"/>
      <c r="I145" s="43"/>
    </row>
    <row r="146" spans="2:9" ht="18" customHeight="1" x14ac:dyDescent="0.2">
      <c r="B146" s="12">
        <v>1986</v>
      </c>
      <c r="C146" s="40">
        <f>E146+0.314</f>
        <v>0.35899999999999999</v>
      </c>
      <c r="D146" s="46"/>
      <c r="E146" s="40">
        <v>4.4999999999999998E-2</v>
      </c>
      <c r="F146" s="44"/>
      <c r="G146" s="43"/>
      <c r="H146" s="43"/>
      <c r="I146" s="43"/>
    </row>
    <row r="147" spans="2:9" ht="18" customHeight="1" x14ac:dyDescent="0.2">
      <c r="B147" s="13">
        <v>1987</v>
      </c>
      <c r="C147" s="41">
        <f>E147+0.314</f>
        <v>0.50600000000000001</v>
      </c>
      <c r="D147" s="46"/>
      <c r="E147" s="41">
        <v>0.192</v>
      </c>
      <c r="F147" s="44"/>
      <c r="G147" s="43"/>
      <c r="H147" s="43"/>
      <c r="I147" s="43"/>
    </row>
    <row r="148" spans="2:9" ht="18" customHeight="1" x14ac:dyDescent="0.2">
      <c r="B148" s="12">
        <v>1988</v>
      </c>
      <c r="C148" s="40">
        <f>E148+0.314</f>
        <v>0.51200000000000001</v>
      </c>
      <c r="D148" s="46"/>
      <c r="E148" s="40">
        <v>0.19800000000000001</v>
      </c>
      <c r="F148" s="44"/>
      <c r="G148" s="43"/>
      <c r="H148" s="43"/>
      <c r="I148" s="43"/>
    </row>
    <row r="149" spans="2:9" ht="18" customHeight="1" x14ac:dyDescent="0.2">
      <c r="B149" s="13">
        <v>1989</v>
      </c>
      <c r="C149" s="41">
        <f>E149+0.314</f>
        <v>0.432</v>
      </c>
      <c r="D149" s="46"/>
      <c r="E149" s="41">
        <v>0.11799999999999999</v>
      </c>
      <c r="F149" s="44"/>
      <c r="G149" s="43"/>
      <c r="H149" s="43"/>
      <c r="I149" s="43"/>
    </row>
    <row r="150" spans="2:9" ht="18" customHeight="1" x14ac:dyDescent="0.2">
      <c r="B150" s="12">
        <v>1990</v>
      </c>
      <c r="C150" s="40">
        <f>E150+0.314</f>
        <v>0.61</v>
      </c>
      <c r="D150" s="46"/>
      <c r="E150" s="40">
        <v>0.29599999999999999</v>
      </c>
      <c r="F150" s="44"/>
      <c r="G150" s="43"/>
      <c r="H150" s="43"/>
      <c r="I150" s="43"/>
    </row>
    <row r="151" spans="2:9" ht="18" customHeight="1" x14ac:dyDescent="0.2">
      <c r="B151" s="13">
        <v>1991</v>
      </c>
      <c r="C151" s="41">
        <f>E151+0.314</f>
        <v>0.56800000000000006</v>
      </c>
      <c r="D151" s="46"/>
      <c r="E151" s="41">
        <v>0.254</v>
      </c>
      <c r="F151" s="44"/>
      <c r="G151" s="43"/>
      <c r="H151" s="43"/>
      <c r="I151" s="43"/>
    </row>
    <row r="152" spans="2:9" ht="18" customHeight="1" x14ac:dyDescent="0.2">
      <c r="B152" s="12">
        <v>1992</v>
      </c>
      <c r="C152" s="40">
        <f>E152+0.314</f>
        <v>0.41899999999999998</v>
      </c>
      <c r="D152" s="46"/>
      <c r="E152" s="40">
        <v>0.105</v>
      </c>
      <c r="F152" s="44"/>
      <c r="G152" s="43"/>
      <c r="H152" s="43"/>
      <c r="I152" s="43"/>
    </row>
    <row r="153" spans="2:9" ht="18" customHeight="1" x14ac:dyDescent="0.2">
      <c r="B153" s="13">
        <v>1993</v>
      </c>
      <c r="C153" s="41">
        <f>E153+0.314</f>
        <v>0.46199999999999997</v>
      </c>
      <c r="D153" s="46"/>
      <c r="E153" s="41">
        <v>0.14799999999999999</v>
      </c>
      <c r="F153" s="44"/>
      <c r="G153" s="43"/>
      <c r="H153" s="43"/>
      <c r="I153" s="43"/>
    </row>
    <row r="154" spans="2:9" ht="18" customHeight="1" x14ac:dyDescent="0.2">
      <c r="B154" s="12">
        <v>1994</v>
      </c>
      <c r="C154" s="40">
        <f>E154+0.314</f>
        <v>0.52200000000000002</v>
      </c>
      <c r="D154" s="46"/>
      <c r="E154" s="40">
        <v>0.20799999999999999</v>
      </c>
      <c r="F154" s="44"/>
      <c r="G154" s="43"/>
      <c r="H154" s="43"/>
      <c r="I154" s="43"/>
    </row>
    <row r="155" spans="2:9" ht="18" customHeight="1" x14ac:dyDescent="0.2">
      <c r="B155" s="13">
        <v>1995</v>
      </c>
      <c r="C155" s="41">
        <f>E155+0.314</f>
        <v>0.63900000000000001</v>
      </c>
      <c r="D155" s="46"/>
      <c r="E155" s="41">
        <v>0.32500000000000001</v>
      </c>
      <c r="F155" s="44"/>
      <c r="G155" s="43"/>
      <c r="H155" s="43"/>
      <c r="I155" s="43"/>
    </row>
    <row r="156" spans="2:9" ht="18" customHeight="1" x14ac:dyDescent="0.2">
      <c r="B156" s="12">
        <v>1996</v>
      </c>
      <c r="C156" s="40">
        <f>E156+0.314</f>
        <v>0.497</v>
      </c>
      <c r="D156" s="46"/>
      <c r="E156" s="40">
        <v>0.183</v>
      </c>
      <c r="F156" s="44"/>
      <c r="G156" s="43"/>
      <c r="H156" s="43"/>
      <c r="I156" s="43"/>
    </row>
    <row r="157" spans="2:9" ht="18" customHeight="1" x14ac:dyDescent="0.2">
      <c r="B157" s="13">
        <v>1997</v>
      </c>
      <c r="C157" s="41">
        <f>E157+0.314</f>
        <v>0.70399999999999996</v>
      </c>
      <c r="D157" s="46"/>
      <c r="E157" s="41">
        <v>0.39</v>
      </c>
      <c r="F157" s="44"/>
      <c r="G157" s="43"/>
      <c r="H157" s="43"/>
      <c r="I157" s="43"/>
    </row>
    <row r="158" spans="2:9" ht="18" customHeight="1" x14ac:dyDescent="0.2">
      <c r="B158" s="12">
        <v>1998</v>
      </c>
      <c r="C158" s="40">
        <f>E158+0.314</f>
        <v>0.85299999999999998</v>
      </c>
      <c r="D158" s="46"/>
      <c r="E158" s="40">
        <v>0.53900000000000003</v>
      </c>
      <c r="F158" s="44"/>
      <c r="G158" s="43"/>
      <c r="H158" s="43"/>
      <c r="I158" s="43"/>
    </row>
    <row r="159" spans="2:9" ht="18" customHeight="1" x14ac:dyDescent="0.2">
      <c r="B159" s="13">
        <v>1999</v>
      </c>
      <c r="C159" s="41">
        <f>E159+0.314</f>
        <v>0.62</v>
      </c>
      <c r="D159" s="46"/>
      <c r="E159" s="41">
        <v>0.30599999999999999</v>
      </c>
      <c r="F159" s="44"/>
      <c r="G159" s="43"/>
      <c r="H159" s="43"/>
      <c r="I159" s="43"/>
    </row>
    <row r="160" spans="2:9" ht="18" customHeight="1" x14ac:dyDescent="0.2">
      <c r="B160" s="12">
        <v>2000</v>
      </c>
      <c r="C160" s="40">
        <f>E160+0.314</f>
        <v>0.60799999999999998</v>
      </c>
      <c r="D160" s="46"/>
      <c r="E160" s="40">
        <v>0.29399999999999998</v>
      </c>
      <c r="F160" s="44"/>
      <c r="G160" s="43"/>
      <c r="H160" s="43"/>
      <c r="I160" s="43"/>
    </row>
    <row r="161" spans="2:9" ht="18" customHeight="1" x14ac:dyDescent="0.2">
      <c r="B161" s="13">
        <v>2001</v>
      </c>
      <c r="C161" s="41">
        <f>E161+0.314</f>
        <v>0.755</v>
      </c>
      <c r="D161" s="46"/>
      <c r="E161" s="41">
        <v>0.441</v>
      </c>
      <c r="F161" s="44"/>
      <c r="G161" s="43"/>
      <c r="H161" s="43"/>
      <c r="I161" s="43"/>
    </row>
    <row r="162" spans="2:9" ht="18" customHeight="1" x14ac:dyDescent="0.2">
      <c r="B162" s="12">
        <v>2002</v>
      </c>
      <c r="C162" s="40">
        <f>E162+0.314</f>
        <v>0.81</v>
      </c>
      <c r="D162" s="46"/>
      <c r="E162" s="40">
        <v>0.496</v>
      </c>
      <c r="F162" s="44"/>
      <c r="G162" s="43"/>
      <c r="H162" s="43"/>
      <c r="I162" s="43"/>
    </row>
    <row r="163" spans="2:9" ht="18" customHeight="1" x14ac:dyDescent="0.2">
      <c r="B163" s="13">
        <v>2003</v>
      </c>
      <c r="C163" s="41">
        <f>E163+0.314</f>
        <v>0.81899999999999995</v>
      </c>
      <c r="D163" s="46"/>
      <c r="E163" s="41">
        <v>0.505</v>
      </c>
      <c r="F163" s="44"/>
      <c r="G163" s="43"/>
      <c r="H163" s="43"/>
      <c r="I163" s="43"/>
    </row>
    <row r="164" spans="2:9" ht="18" customHeight="1" x14ac:dyDescent="0.2">
      <c r="B164" s="12">
        <v>2004</v>
      </c>
      <c r="C164" s="40">
        <f>E164+0.314</f>
        <v>0.76100000000000001</v>
      </c>
      <c r="D164" s="46"/>
      <c r="E164" s="40">
        <v>0.44700000000000001</v>
      </c>
      <c r="F164" s="44"/>
      <c r="G164" s="43"/>
      <c r="H164" s="43"/>
      <c r="I164" s="43"/>
    </row>
    <row r="165" spans="2:9" ht="18" customHeight="1" x14ac:dyDescent="0.2">
      <c r="B165" s="13">
        <v>2005</v>
      </c>
      <c r="C165" s="41">
        <f>E165+0.314</f>
        <v>0.85899999999999999</v>
      </c>
      <c r="D165" s="46"/>
      <c r="E165" s="41">
        <v>0.54500000000000004</v>
      </c>
      <c r="F165" s="44"/>
      <c r="G165" s="43"/>
      <c r="H165" s="43"/>
      <c r="I165" s="43"/>
    </row>
    <row r="166" spans="2:9" ht="18" customHeight="1" x14ac:dyDescent="0.2">
      <c r="B166" s="12">
        <v>2006</v>
      </c>
      <c r="C166" s="40">
        <f>E166+0.314</f>
        <v>0.82000000000000006</v>
      </c>
      <c r="D166" s="46"/>
      <c r="E166" s="40">
        <v>0.50600000000000001</v>
      </c>
      <c r="F166" s="44"/>
      <c r="G166" s="43"/>
      <c r="H166" s="43"/>
      <c r="I166" s="43"/>
    </row>
    <row r="167" spans="2:9" ht="18" customHeight="1" x14ac:dyDescent="0.2">
      <c r="B167" s="13">
        <v>2007</v>
      </c>
      <c r="C167" s="41">
        <f>E167+0.314</f>
        <v>0.80499999999999994</v>
      </c>
      <c r="D167" s="46"/>
      <c r="E167" s="41">
        <v>0.49099999999999999</v>
      </c>
      <c r="F167" s="44"/>
      <c r="G167" s="43"/>
      <c r="H167" s="43"/>
      <c r="I167" s="43"/>
    </row>
    <row r="168" spans="2:9" ht="18" customHeight="1" x14ac:dyDescent="0.2">
      <c r="B168" s="12">
        <v>2008</v>
      </c>
      <c r="C168" s="40">
        <f>E168+0.314</f>
        <v>0.70900000000000007</v>
      </c>
      <c r="D168" s="46"/>
      <c r="E168" s="40">
        <v>0.39500000000000002</v>
      </c>
      <c r="F168" s="44"/>
      <c r="G168" s="43"/>
      <c r="H168" s="43"/>
      <c r="I168" s="43"/>
    </row>
    <row r="169" spans="2:9" ht="18" customHeight="1" x14ac:dyDescent="0.2">
      <c r="B169" s="13">
        <v>2009</v>
      </c>
      <c r="C169" s="41">
        <f>E169+0.314</f>
        <v>0.82000000000000006</v>
      </c>
      <c r="D169" s="46"/>
      <c r="E169" s="41">
        <v>0.50600000000000001</v>
      </c>
      <c r="F169" s="44"/>
      <c r="G169" s="43"/>
      <c r="H169" s="43"/>
      <c r="I169" s="43"/>
    </row>
    <row r="170" spans="2:9" ht="18" customHeight="1" x14ac:dyDescent="0.2">
      <c r="B170" s="12">
        <v>2010</v>
      </c>
      <c r="C170" s="40">
        <f>E170+0.314</f>
        <v>0.87400000000000011</v>
      </c>
      <c r="D170" s="46"/>
      <c r="E170" s="40">
        <v>0.56000000000000005</v>
      </c>
      <c r="F170" s="44"/>
      <c r="G170" s="43"/>
      <c r="H170" s="43"/>
      <c r="I170" s="43"/>
    </row>
    <row r="171" spans="2:9" ht="18" customHeight="1" x14ac:dyDescent="0.2">
      <c r="B171" s="13">
        <v>2011</v>
      </c>
      <c r="C171" s="41">
        <f>E171+0.314</f>
        <v>0.73899999999999999</v>
      </c>
      <c r="D171" s="46"/>
      <c r="E171" s="41">
        <v>0.42499999999999999</v>
      </c>
      <c r="F171" s="44"/>
      <c r="G171" s="43"/>
      <c r="H171" s="43"/>
      <c r="I171" s="43"/>
    </row>
    <row r="172" spans="2:9" ht="18" customHeight="1" x14ac:dyDescent="0.2">
      <c r="B172" s="12">
        <v>2012</v>
      </c>
      <c r="C172" s="40">
        <f>E172+0.314</f>
        <v>0.78400000000000003</v>
      </c>
      <c r="D172" s="46"/>
      <c r="E172" s="40">
        <v>0.47</v>
      </c>
      <c r="F172" s="44"/>
      <c r="G172" s="43"/>
      <c r="H172" s="43"/>
      <c r="I172" s="43"/>
    </row>
    <row r="173" spans="2:9" ht="18" customHeight="1" x14ac:dyDescent="0.2">
      <c r="B173" s="13">
        <v>2013</v>
      </c>
      <c r="C173" s="41">
        <f>E173+0.314</f>
        <v>0.82800000000000007</v>
      </c>
      <c r="D173" s="46"/>
      <c r="E173" s="41">
        <v>0.51400000000000001</v>
      </c>
      <c r="F173" s="44"/>
      <c r="G173" s="43"/>
      <c r="H173" s="43"/>
      <c r="I173" s="43"/>
    </row>
    <row r="174" spans="2:9" ht="18" customHeight="1" x14ac:dyDescent="0.2">
      <c r="B174" s="12">
        <v>2014</v>
      </c>
      <c r="C174" s="40">
        <f>E174+0.314</f>
        <v>0.89300000000000002</v>
      </c>
      <c r="D174" s="46"/>
      <c r="E174" s="40">
        <v>0.57899999999999996</v>
      </c>
      <c r="F174" s="44"/>
      <c r="G174" s="43"/>
      <c r="H174" s="43"/>
      <c r="I174" s="43"/>
    </row>
    <row r="175" spans="2:9" ht="18" customHeight="1" x14ac:dyDescent="0.2">
      <c r="B175" s="13">
        <v>2015</v>
      </c>
      <c r="C175" s="41">
        <f>E175+0.314</f>
        <v>1.077</v>
      </c>
      <c r="D175" s="46"/>
      <c r="E175" s="41">
        <v>0.76300000000000001</v>
      </c>
      <c r="F175" s="44"/>
      <c r="G175" s="43"/>
      <c r="H175" s="43"/>
      <c r="I175" s="43"/>
    </row>
    <row r="176" spans="2:9" ht="18" customHeight="1" x14ac:dyDescent="0.2">
      <c r="B176" s="12">
        <v>2016</v>
      </c>
      <c r="C176" s="40">
        <f>E176+0.314</f>
        <v>1.111</v>
      </c>
      <c r="D176" s="46"/>
      <c r="E176" s="40">
        <v>0.79700000000000004</v>
      </c>
      <c r="F176" s="44"/>
      <c r="G176" s="43"/>
      <c r="H176" s="43"/>
      <c r="I176" s="43"/>
    </row>
    <row r="177" spans="2:9" ht="18" customHeight="1" x14ac:dyDescent="0.2">
      <c r="B177" s="13">
        <v>2017</v>
      </c>
      <c r="C177" s="41">
        <f>E177+0.314</f>
        <v>0.9910000000000001</v>
      </c>
      <c r="D177" s="46"/>
      <c r="E177" s="41">
        <v>0.67700000000000005</v>
      </c>
      <c r="F177" s="44"/>
      <c r="G177" s="43"/>
      <c r="H177" s="43"/>
      <c r="I177" s="43"/>
    </row>
    <row r="178" spans="2:9" ht="18" customHeight="1" x14ac:dyDescent="0.2">
      <c r="B178" s="12">
        <v>2018</v>
      </c>
      <c r="C178" s="40">
        <f>E178+0.314</f>
        <v>0.91100000000000003</v>
      </c>
      <c r="D178" s="46"/>
      <c r="E178" s="40">
        <v>0.59699999999999998</v>
      </c>
      <c r="F178" s="44"/>
      <c r="G178" s="45"/>
      <c r="H178" s="43"/>
      <c r="I178" s="43"/>
    </row>
    <row r="179" spans="2:9" ht="18" customHeight="1" x14ac:dyDescent="0.2">
      <c r="B179" s="13">
        <v>2019</v>
      </c>
      <c r="C179" s="41">
        <f>E179+0.314</f>
        <v>1.05</v>
      </c>
      <c r="E179" s="41">
        <v>0.73599999999999999</v>
      </c>
      <c r="F179" s="45"/>
      <c r="G179" s="45"/>
      <c r="H179" s="43"/>
      <c r="I179" s="43"/>
    </row>
    <row r="180" spans="2:9" ht="18" customHeight="1" x14ac:dyDescent="0.2">
      <c r="B180"/>
      <c r="G180" s="45"/>
      <c r="H180" s="43"/>
      <c r="I180" s="43"/>
    </row>
    <row r="181" spans="2:9" ht="18" customHeight="1" x14ac:dyDescent="0.2">
      <c r="B181"/>
    </row>
    <row r="182" spans="2:9" ht="18" customHeight="1" x14ac:dyDescent="0.2">
      <c r="B182"/>
    </row>
    <row r="183" spans="2:9" ht="18" customHeight="1" x14ac:dyDescent="0.2">
      <c r="B183"/>
    </row>
    <row r="184" spans="2:9" ht="18" customHeight="1" x14ac:dyDescent="0.2">
      <c r="B184"/>
    </row>
    <row r="185" spans="2:9" ht="18" customHeight="1" x14ac:dyDescent="0.2"/>
  </sheetData>
  <sheetProtection selectLockedCells="1"/>
  <sortState ref="E11:F178">
    <sortCondition descending="1" ref="F11:F178"/>
  </sortState>
  <mergeCells count="6">
    <mergeCell ref="B6:D6"/>
    <mergeCell ref="B1:D1"/>
    <mergeCell ref="B2:D2"/>
    <mergeCell ref="B3:D3"/>
    <mergeCell ref="B4:D4"/>
    <mergeCell ref="B5:D5"/>
  </mergeCells>
  <phoneticPr fontId="19" type="noConversion"/>
  <conditionalFormatting sqref="M9:T9">
    <cfRule type="cellIs" dxfId="0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tabSelected="1" zoomScale="150" zoomScaleNormal="150" workbookViewId="0">
      <selection sqref="A1:N19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4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25" ht="20.25" customHeight="1" x14ac:dyDescent="0.2">
      <c r="A2" s="5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1"/>
      <c r="Q2" s="61" t="s">
        <v>5</v>
      </c>
      <c r="R2" s="62"/>
      <c r="S2" s="62"/>
      <c r="T2" s="62"/>
      <c r="U2" s="62"/>
      <c r="V2" s="62"/>
      <c r="W2" s="62"/>
      <c r="X2" s="62"/>
      <c r="Y2" s="63"/>
    </row>
    <row r="3" spans="1:25" ht="18.75" customHeight="1" x14ac:dyDescent="0.3">
      <c r="A3" s="50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51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5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51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5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1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50"/>
      <c r="C6" s="4"/>
      <c r="N6" s="51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50"/>
      <c r="C7" s="4"/>
      <c r="N7" s="51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50"/>
      <c r="C8" s="4"/>
      <c r="N8" s="51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50"/>
      <c r="C9" s="4"/>
      <c r="N9" s="51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50"/>
      <c r="C10" s="4"/>
      <c r="N10" s="51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50"/>
      <c r="C11" s="4"/>
      <c r="N11" s="51"/>
      <c r="Q11" s="24"/>
      <c r="R11" s="27" t="s">
        <v>2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50"/>
      <c r="C12" s="4"/>
      <c r="N12" s="51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50"/>
      <c r="C13" s="4"/>
      <c r="N13" s="51"/>
      <c r="Q13" s="24"/>
      <c r="R13" s="27" t="s">
        <v>3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50"/>
      <c r="C14" s="4"/>
      <c r="N14" s="51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50"/>
      <c r="C15" s="4"/>
      <c r="N15" s="51"/>
      <c r="Q15" s="24"/>
      <c r="R15" s="25"/>
      <c r="S15" s="27" t="s">
        <v>4</v>
      </c>
      <c r="T15" s="25"/>
      <c r="U15" s="25"/>
      <c r="V15" s="27" t="s">
        <v>4</v>
      </c>
      <c r="W15" s="25"/>
      <c r="X15" s="25"/>
      <c r="Y15" s="26"/>
    </row>
    <row r="16" spans="1:25" ht="16.5" customHeight="1" x14ac:dyDescent="0.2">
      <c r="A16" s="50"/>
      <c r="C16" s="4"/>
      <c r="N16" s="51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50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52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50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52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1" customHeight="1" x14ac:dyDescent="0.2">
      <c r="A19" s="50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53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1.5" customHeight="1" x14ac:dyDescent="0.2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6"/>
      <c r="O20" s="16"/>
      <c r="P20" s="16"/>
    </row>
    <row r="21" spans="1:25" ht="6.75" customHeight="1" x14ac:dyDescent="0.2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25" ht="6" customHeight="1" x14ac:dyDescent="0.2">
      <c r="B22" s="31"/>
      <c r="C22" s="31"/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25" ht="4.5" customHeight="1" x14ac:dyDescent="0.2">
      <c r="B23" s="31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25" ht="6" customHeight="1" x14ac:dyDescent="0.2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6.75" customHeight="1" x14ac:dyDescent="0.2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25" ht="4.5" customHeight="1" x14ac:dyDescent="0.2">
      <c r="B26" s="16"/>
      <c r="C26" s="16"/>
      <c r="D26" s="16"/>
      <c r="E26" s="16"/>
      <c r="F26" s="16"/>
      <c r="G26" s="16"/>
      <c r="H26" s="33"/>
      <c r="I26" s="33"/>
      <c r="J26" s="33"/>
      <c r="K26" s="33"/>
      <c r="L26" s="33"/>
      <c r="M26" s="16"/>
      <c r="N26" s="16"/>
      <c r="O26" s="16"/>
      <c r="P26" s="16"/>
    </row>
    <row r="27" spans="1:25" ht="18" customHeight="1" x14ac:dyDescent="0.2">
      <c r="B27" s="34"/>
      <c r="C27" s="34"/>
      <c r="D27" s="34"/>
      <c r="E27" s="34"/>
      <c r="F27" s="34"/>
      <c r="G27" s="33"/>
      <c r="H27" s="33"/>
      <c r="I27" s="33"/>
      <c r="J27" s="33"/>
      <c r="K27" s="33"/>
      <c r="L27" s="33"/>
      <c r="M27" s="16"/>
      <c r="N27" s="16"/>
      <c r="O27" s="16"/>
      <c r="P27" s="16"/>
    </row>
    <row r="28" spans="1:25" x14ac:dyDescent="0.2">
      <c r="B28" s="34"/>
      <c r="C28" s="34"/>
      <c r="D28" s="34"/>
      <c r="E28" s="34"/>
      <c r="F28" s="34"/>
      <c r="G28" s="33"/>
      <c r="H28" s="33"/>
      <c r="I28" s="33"/>
      <c r="J28" s="33"/>
      <c r="K28" s="33"/>
      <c r="L28" s="33"/>
      <c r="M28" s="16"/>
      <c r="N28" s="16"/>
      <c r="O28" s="16"/>
      <c r="P28" s="16"/>
    </row>
    <row r="29" spans="1:25" x14ac:dyDescent="0.2">
      <c r="B29" s="7"/>
      <c r="C29" s="7"/>
      <c r="D29" s="7"/>
      <c r="E29" s="7"/>
      <c r="F29" s="7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2020-02-11T07:14:53Z</cp:lastPrinted>
  <dcterms:created xsi:type="dcterms:W3CDTF">2010-08-25T11:28:54Z</dcterms:created>
  <dcterms:modified xsi:type="dcterms:W3CDTF">2020-03-05T12:22:32Z</dcterms:modified>
</cp:coreProperties>
</file>