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5_Mobilitaet-pH\"/>
    </mc:Choice>
  </mc:AlternateContent>
  <xr:revisionPtr revIDLastSave="0" documentId="13_ncr:1_{59188C3E-81A9-4A0C-AB91-4C136C89D68B}" xr6:coauthVersionLast="36" xr6:coauthVersionMax="36" xr10:uidLastSave="{00000000-0000-0000-0000-000000000000}"/>
  <bookViews>
    <workbookView xWindow="0" yWindow="0" windowWidth="28800" windowHeight="1108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Diagramm!$A$1:$N$23</definedName>
  </definedNames>
  <calcPr calcId="191029"/>
</workbook>
</file>

<file path=xl/calcChain.xml><?xml version="1.0" encoding="utf-8"?>
<calcChain xmlns="http://schemas.openxmlformats.org/spreadsheetml/2006/main">
  <c r="G14" i="1" l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V3" i="1" l="1"/>
</calcChain>
</file>

<file path=xl/sharedStrings.xml><?xml version="1.0" encoding="utf-8"?>
<sst xmlns="http://schemas.openxmlformats.org/spreadsheetml/2006/main" count="23" uniqueCount="21">
  <si>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</si>
  <si>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</si>
  <si>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</si>
  <si>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</si>
  <si>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</si>
  <si>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</si>
  <si>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</si>
  <si>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</si>
  <si>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</si>
  <si>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</si>
  <si>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Tausend Tonnen</t>
  </si>
  <si>
    <t>Kraftstoffe insgesamt</t>
  </si>
  <si>
    <t>Benzin</t>
  </si>
  <si>
    <t xml:space="preserve">Kohlendioxid-Emissionen der privaten Haushalte durch Kraftstoffe im Straßenverkehr* </t>
  </si>
  <si>
    <t>Statistisches Bundesamt 2020, Umweltnutzung und Wirtschaft - Tabellen zu den Umweltökonomischen Gesamtrechnungen, Tabellen zu den Umweltökonomischen Gesamtrechnungen, Teil 5, Verkehr und Umwelt, Ausgabe 2020, S. 49. (Stand 18.12.2020)</t>
  </si>
  <si>
    <t>Diesel</t>
  </si>
  <si>
    <t>Flüssiggas, Erdgas</t>
  </si>
  <si>
    <t>2017**</t>
  </si>
  <si>
    <r>
      <rPr>
        <sz val="10"/>
        <rFont val="Meta Offc"/>
        <family val="2"/>
      </rPr>
      <t>¹</t>
    </r>
    <r>
      <rPr>
        <sz val="10"/>
        <rFont val="Cambria"/>
        <family val="1"/>
      </rPr>
      <t xml:space="preserve"> Biodiesel, Bioethanol, ab 2012 inkl. Biomethan</t>
    </r>
  </si>
  <si>
    <t>* Inländerkonzept: Einschließlich Betankungen der Gebietsansässigen im Ausland, ohne Betankungen der Gebietsfremden im Inland
** Ab 2017: Die Datenquelle und die Berechnungsmethode haben sich geändert. Daten sind mit den Vorjahren nicht vergleichbar.</t>
  </si>
  <si>
    <r>
      <t>Biokraftstoffe</t>
    </r>
    <r>
      <rPr>
        <b/>
        <sz val="9"/>
        <color rgb="FFFFFFFF"/>
        <rFont val="Cambria"/>
        <family val="1"/>
      </rPr>
      <t>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</si>
</sst>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\ _€_-;\-* #,##0\ _€_-;_-* &quot;-&quot;\ _€_-;_-@_-"/>
    <numFmt numFmtId="43" formatCode="_-* #,##0.00\ _€_-;\-* #,##0.00\ _€_-;_-* &quot;-&quot;??\ _€_-;_-@_-"/>
    <numFmt numFmtId="164" formatCode="&quot;Quelle:&quot;\ @"/>
    <numFmt numFmtId="165" formatCode="@\ *."/>
    <numFmt numFmtId="166" formatCode="\ @\ *."/>
    <numFmt numFmtId="167" formatCode="\ \ \ @\ *."/>
    <numFmt numFmtId="168" formatCode="\ \ \ \ \ \ @\ *."/>
    <numFmt numFmtId="169" formatCode="\ \ \ \ \ \ \ \ \ @"/>
    <numFmt numFmtId="170" formatCode="_(* #,##0_);_(* \(#,##0\);_(* &quot;-&quot;_);_(@_)"/>
    <numFmt numFmtId="171" formatCode="_(&quot;$&quot;* #,##0_);_(&quot;$&quot;* \(#,##0\);_(&quot;$&quot;* &quot;-&quot;_);_(@_)"/>
    <numFmt numFmtId="172" formatCode="###\ ##0.0;[Red]\-###\ ##0.0;\-"/>
    <numFmt numFmtId="173" formatCode="###\ ###\ ##0;[Red]\-###\ ###\ ##0;\-"/>
    <numFmt numFmtId="174" formatCode="_-* #,##0.00\ &quot;DM&quot;_-;\-* #,##0.00\ &quot;DM&quot;_-;_-* &quot;-&quot;??\ &quot;DM&quot;_-;_-@_-"/>
    <numFmt numFmtId="175" formatCode="\ \ \ \ \ \ \ \ \ \ @\ *."/>
    <numFmt numFmtId="176" formatCode="\ \ \ \ \ \ \ \ \ \ \ \ @\ *."/>
    <numFmt numFmtId="177" formatCode="\ \ \ \ \ \ \ \ \ \ \ \ @"/>
    <numFmt numFmtId="178" formatCode="\ \ \ \ \ \ \ \ \ \ \ \ \ @\ *."/>
    <numFmt numFmtId="179" formatCode="\ @"/>
    <numFmt numFmtId="180" formatCode="\ \ @\ *."/>
    <numFmt numFmtId="181" formatCode="\ \ @"/>
    <numFmt numFmtId="182" formatCode="\ \ \ @"/>
    <numFmt numFmtId="183" formatCode="\ \ \ \ @\ *."/>
    <numFmt numFmtId="184" formatCode="\ \ \ \ @"/>
    <numFmt numFmtId="185" formatCode="\ \ \ \ \ \ @"/>
    <numFmt numFmtId="186" formatCode="\ \ \ \ \ \ \ @\ *."/>
    <numFmt numFmtId="187" formatCode="\ \ \ \ \ \ \ \ \ @\ *."/>
    <numFmt numFmtId="188" formatCode="_-* #,##0.00\ _D_M_-;\-* #,##0.00\ _D_M_-;_-* &quot;-&quot;??\ _D_M_-;_-@_-"/>
    <numFmt numFmtId="189" formatCode="#,##0.0"/>
    <numFmt numFmtId="190" formatCode="_-* #,##0_-;\-* #,##0_-;_-* &quot;-&quot;_-;_-@_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2"/>
      <color indexed="24"/>
      <name val="Arial"/>
      <family val="2"/>
    </font>
    <font>
      <u/>
      <sz val="7.5"/>
      <color indexed="12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2"/>
      <color rgb="FFFF0000"/>
      <name val="Meta Offc"/>
      <family val="2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9"/>
      <color rgb="FFFF0000"/>
      <name val="Cambria"/>
      <family val="1"/>
    </font>
    <font>
      <sz val="9"/>
      <color rgb="FFFF0000"/>
      <name val="Cambria"/>
      <family val="1"/>
    </font>
    <font>
      <sz val="10"/>
      <name val="Cambria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0" fontId="34" fillId="0" borderId="0"/>
    <xf numFmtId="0" fontId="35" fillId="0" borderId="0"/>
    <xf numFmtId="165" fontId="21" fillId="0" borderId="0"/>
    <xf numFmtId="166" fontId="21" fillId="0" borderId="0"/>
    <xf numFmtId="167" fontId="21" fillId="0" borderId="0"/>
    <xf numFmtId="169" fontId="21" fillId="0" borderId="0">
      <alignment horizontal="center"/>
    </xf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36" fillId="0" borderId="10" applyFill="0" applyBorder="0">
      <alignment horizontal="right" indent="1"/>
    </xf>
    <xf numFmtId="173" fontId="37" fillId="0" borderId="0">
      <alignment horizontal="right" indent="1"/>
    </xf>
    <xf numFmtId="9" fontId="35" fillId="0" borderId="0" applyFont="0" applyFill="0" applyBorder="0" applyAlignment="0" applyProtection="0"/>
    <xf numFmtId="0" fontId="3" fillId="0" borderId="0"/>
    <xf numFmtId="174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2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9" fontId="21" fillId="0" borderId="0"/>
    <xf numFmtId="175" fontId="21" fillId="0" borderId="0">
      <alignment horizontal="center"/>
    </xf>
    <xf numFmtId="176" fontId="21" fillId="0" borderId="0"/>
    <xf numFmtId="177" fontId="21" fillId="0" borderId="0"/>
    <xf numFmtId="178" fontId="21" fillId="0" borderId="0"/>
    <xf numFmtId="179" fontId="44" fillId="0" borderId="0"/>
    <xf numFmtId="180" fontId="45" fillId="0" borderId="0"/>
    <xf numFmtId="181" fontId="44" fillId="0" borderId="0"/>
    <xf numFmtId="182" fontId="21" fillId="0" borderId="0"/>
    <xf numFmtId="183" fontId="21" fillId="0" borderId="0"/>
    <xf numFmtId="184" fontId="44" fillId="0" borderId="0"/>
    <xf numFmtId="49" fontId="46" fillId="0" borderId="26" applyNumberFormat="0" applyFont="0" applyFill="0" applyBorder="0" applyProtection="0">
      <alignment horizontal="left" vertical="center" indent="5"/>
    </xf>
    <xf numFmtId="168" fontId="21" fillId="0" borderId="0">
      <alignment horizontal="center"/>
    </xf>
    <xf numFmtId="185" fontId="21" fillId="0" borderId="0">
      <alignment horizontal="center"/>
    </xf>
    <xf numFmtId="186" fontId="21" fillId="0" borderId="0">
      <alignment horizontal="center"/>
    </xf>
    <xf numFmtId="187" fontId="21" fillId="0" borderId="0">
      <alignment horizontal="center"/>
    </xf>
    <xf numFmtId="41" fontId="3" fillId="0" borderId="0" applyFont="0" applyFill="0" applyBorder="0" applyAlignment="0" applyProtection="0"/>
    <xf numFmtId="0" fontId="46" fillId="0" borderId="27">
      <alignment horizontal="left" vertical="center" wrapText="1" indent="2"/>
    </xf>
    <xf numFmtId="2" fontId="47" fillId="0" borderId="0" applyFill="0" applyBorder="0" applyAlignment="0" applyProtection="0"/>
    <xf numFmtId="0" fontId="21" fillId="0" borderId="23"/>
    <xf numFmtId="0" fontId="48" fillId="0" borderId="0" applyNumberFormat="0" applyFill="0" applyBorder="0" applyAlignment="0" applyProtection="0">
      <alignment vertical="top"/>
      <protection locked="0"/>
    </xf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65" fontId="44" fillId="0" borderId="0"/>
    <xf numFmtId="49" fontId="4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0" xfId="0" applyBorder="1"/>
    <xf numFmtId="0" fontId="23" fillId="0" borderId="0" xfId="0" applyFont="1" applyBorder="1" applyAlignment="1"/>
    <xf numFmtId="164" fontId="28" fillId="0" borderId="0" xfId="0" applyNumberFormat="1" applyFont="1" applyBorder="1" applyAlignment="1">
      <alignment vertical="top" wrapText="1"/>
    </xf>
    <xf numFmtId="0" fontId="23" fillId="0" borderId="0" xfId="0" applyFont="1" applyBorder="1" applyAlignment="1">
      <alignment horizontal="right" indent="1"/>
    </xf>
    <xf numFmtId="0" fontId="24" fillId="0" borderId="0" xfId="0" applyFont="1" applyBorder="1" applyAlignment="1"/>
    <xf numFmtId="0" fontId="0" fillId="0" borderId="0" xfId="0" applyBorder="1" applyAlignment="1">
      <alignment vertical="center"/>
    </xf>
    <xf numFmtId="0" fontId="30" fillId="0" borderId="0" xfId="0" applyFont="1" applyBorder="1" applyAlignment="1">
      <alignment vertical="center"/>
    </xf>
    <xf numFmtId="0" fontId="26" fillId="0" borderId="0" xfId="0" applyFont="1" applyBorder="1" applyAlignment="1"/>
    <xf numFmtId="0" fontId="0" fillId="0" borderId="0" xfId="0" applyBorder="1" applyProtection="1"/>
    <xf numFmtId="0" fontId="23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2" fillId="24" borderId="0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0" xfId="0" applyFont="1" applyFill="1" applyBorder="1" applyAlignment="1" applyProtection="1">
      <alignment vertical="center"/>
    </xf>
    <xf numFmtId="0" fontId="27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3" fillId="25" borderId="0" xfId="0" applyFont="1" applyFill="1" applyBorder="1"/>
    <xf numFmtId="0" fontId="0" fillId="24" borderId="0" xfId="0" applyFill="1"/>
    <xf numFmtId="0" fontId="29" fillId="24" borderId="0" xfId="0" applyFont="1" applyFill="1"/>
    <xf numFmtId="0" fontId="0" fillId="0" borderId="0" xfId="0" applyFill="1"/>
    <xf numFmtId="0" fontId="33" fillId="27" borderId="19" xfId="0" applyFont="1" applyFill="1" applyBorder="1" applyAlignment="1">
      <alignment horizontal="left" vertical="center" wrapText="1"/>
    </xf>
    <xf numFmtId="0" fontId="33" fillId="27" borderId="20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30" fillId="24" borderId="0" xfId="0" applyFont="1" applyFill="1" applyBorder="1" applyAlignment="1" applyProtection="1">
      <alignment horizontal="left" vertical="top" wrapText="1"/>
    </xf>
    <xf numFmtId="0" fontId="23" fillId="0" borderId="15" xfId="0" applyFont="1" applyBorder="1" applyAlignment="1"/>
    <xf numFmtId="0" fontId="26" fillId="0" borderId="15" xfId="0" applyFont="1" applyBorder="1" applyAlignment="1"/>
    <xf numFmtId="0" fontId="24" fillId="0" borderId="15" xfId="0" applyFont="1" applyBorder="1" applyAlignment="1"/>
    <xf numFmtId="0" fontId="0" fillId="24" borderId="15" xfId="0" applyFill="1" applyBorder="1" applyProtection="1"/>
    <xf numFmtId="0" fontId="30" fillId="24" borderId="15" xfId="0" applyFont="1" applyFill="1" applyBorder="1" applyAlignment="1" applyProtection="1">
      <alignment horizontal="left" vertical="top" wrapText="1"/>
    </xf>
    <xf numFmtId="0" fontId="38" fillId="27" borderId="13" xfId="0" applyFont="1" applyFill="1" applyBorder="1" applyAlignment="1">
      <alignment horizontal="right" vertical="center"/>
    </xf>
    <xf numFmtId="0" fontId="38" fillId="27" borderId="14" xfId="0" applyFont="1" applyFill="1" applyBorder="1" applyAlignment="1">
      <alignment horizontal="right" vertical="center"/>
    </xf>
    <xf numFmtId="0" fontId="40" fillId="0" borderId="0" xfId="0" applyFont="1" applyFill="1"/>
    <xf numFmtId="0" fontId="41" fillId="24" borderId="0" xfId="57" applyFill="1"/>
    <xf numFmtId="0" fontId="0" fillId="24" borderId="0" xfId="0" applyFill="1" applyAlignment="1" applyProtection="1">
      <alignment horizontal="left"/>
    </xf>
    <xf numFmtId="1" fontId="49" fillId="24" borderId="0" xfId="0" applyNumberFormat="1" applyFont="1" applyFill="1" applyProtection="1"/>
    <xf numFmtId="1" fontId="49" fillId="24" borderId="0" xfId="0" applyNumberFormat="1" applyFont="1" applyFill="1"/>
    <xf numFmtId="1" fontId="0" fillId="24" borderId="0" xfId="0" applyNumberFormat="1" applyFill="1" applyProtection="1"/>
    <xf numFmtId="1" fontId="0" fillId="24" borderId="0" xfId="0" applyNumberFormat="1" applyFill="1"/>
    <xf numFmtId="10" fontId="0" fillId="24" borderId="0" xfId="0" applyNumberFormat="1" applyFill="1"/>
    <xf numFmtId="0" fontId="50" fillId="24" borderId="0" xfId="0" applyFont="1" applyFill="1"/>
    <xf numFmtId="3" fontId="0" fillId="24" borderId="0" xfId="0" applyNumberFormat="1" applyFill="1" applyProtection="1"/>
    <xf numFmtId="0" fontId="50" fillId="0" borderId="0" xfId="0" applyFont="1" applyBorder="1"/>
    <xf numFmtId="0" fontId="51" fillId="0" borderId="0" xfId="0" applyFont="1" applyBorder="1"/>
    <xf numFmtId="0" fontId="52" fillId="0" borderId="0" xfId="0" applyFont="1" applyBorder="1" applyAlignment="1">
      <alignment vertical="top"/>
    </xf>
    <xf numFmtId="189" fontId="0" fillId="24" borderId="0" xfId="0" applyNumberFormat="1" applyFill="1" applyProtection="1"/>
    <xf numFmtId="0" fontId="0" fillId="0" borderId="0" xfId="0" applyFill="1" applyProtection="1"/>
    <xf numFmtId="3" fontId="0" fillId="0" borderId="0" xfId="0" applyNumberFormat="1" applyFill="1" applyProtection="1"/>
    <xf numFmtId="0" fontId="54" fillId="29" borderId="21" xfId="0" applyFont="1" applyFill="1" applyBorder="1" applyAlignment="1">
      <alignment horizontal="left" vertical="center" wrapText="1"/>
    </xf>
    <xf numFmtId="3" fontId="55" fillId="29" borderId="25" xfId="0" applyNumberFormat="1" applyFont="1" applyFill="1" applyBorder="1" applyAlignment="1">
      <alignment horizontal="center" vertical="center" wrapText="1"/>
    </xf>
    <xf numFmtId="0" fontId="54" fillId="28" borderId="21" xfId="0" applyFont="1" applyFill="1" applyBorder="1" applyAlignment="1">
      <alignment horizontal="left" vertical="center" wrapText="1"/>
    </xf>
    <xf numFmtId="3" fontId="55" fillId="28" borderId="25" xfId="43" applyNumberFormat="1" applyFont="1" applyFill="1" applyBorder="1" applyAlignment="1">
      <alignment horizontal="center" vertical="center" wrapText="1"/>
    </xf>
    <xf numFmtId="0" fontId="56" fillId="28" borderId="21" xfId="0" applyFont="1" applyFill="1" applyBorder="1" applyAlignment="1">
      <alignment horizontal="left" vertical="center" wrapText="1"/>
    </xf>
    <xf numFmtId="3" fontId="57" fillId="28" borderId="25" xfId="43" applyNumberFormat="1" applyFont="1" applyFill="1" applyBorder="1" applyAlignment="1">
      <alignment horizontal="center" vertical="center" wrapText="1"/>
    </xf>
    <xf numFmtId="3" fontId="57" fillId="29" borderId="25" xfId="0" applyNumberFormat="1" applyFont="1" applyFill="1" applyBorder="1" applyAlignment="1">
      <alignment horizontal="center" vertical="center" wrapText="1"/>
    </xf>
    <xf numFmtId="3" fontId="57" fillId="0" borderId="25" xfId="0" applyNumberFormat="1" applyFont="1" applyFill="1" applyBorder="1" applyAlignment="1">
      <alignment horizontal="center" vertical="center" wrapText="1"/>
    </xf>
    <xf numFmtId="0" fontId="53" fillId="28" borderId="12" xfId="0" applyFont="1" applyFill="1" applyBorder="1" applyAlignment="1" applyProtection="1">
      <alignment horizontal="left" vertical="center" wrapText="1"/>
      <protection locked="0"/>
    </xf>
    <xf numFmtId="0" fontId="53" fillId="28" borderId="12" xfId="0" applyFont="1" applyFill="1" applyBorder="1" applyAlignment="1" applyProtection="1">
      <alignment horizontal="left" vertical="center"/>
      <protection locked="0"/>
    </xf>
    <xf numFmtId="0" fontId="39" fillId="28" borderId="12" xfId="0" applyFont="1" applyFill="1" applyBorder="1" applyAlignment="1" applyProtection="1">
      <alignment horizontal="left"/>
      <protection locked="0"/>
    </xf>
    <xf numFmtId="0" fontId="53" fillId="0" borderId="12" xfId="0" applyFont="1" applyFill="1" applyBorder="1" applyAlignment="1" applyProtection="1">
      <alignment horizontal="left" vertical="center" wrapText="1"/>
      <protection locked="0"/>
    </xf>
    <xf numFmtId="0" fontId="53" fillId="0" borderId="12" xfId="0" applyFont="1" applyFill="1" applyBorder="1" applyAlignment="1" applyProtection="1">
      <alignment horizontal="left" vertical="center"/>
      <protection locked="0"/>
    </xf>
    <xf numFmtId="0" fontId="58" fillId="0" borderId="12" xfId="0" applyFont="1" applyFill="1" applyBorder="1" applyAlignment="1" applyProtection="1">
      <alignment horizontal="left" vertical="center" wrapText="1"/>
      <protection locked="0"/>
    </xf>
    <xf numFmtId="0" fontId="31" fillId="26" borderId="18" xfId="0" applyFont="1" applyFill="1" applyBorder="1" applyAlignment="1">
      <alignment horizontal="center" vertical="center"/>
    </xf>
    <xf numFmtId="0" fontId="32" fillId="26" borderId="18" xfId="0" applyFont="1" applyFill="1" applyBorder="1" applyAlignment="1">
      <alignment horizontal="center" vertical="center"/>
    </xf>
    <xf numFmtId="0" fontId="32" fillId="26" borderId="12" xfId="0" applyFont="1" applyFill="1" applyBorder="1" applyAlignment="1">
      <alignment horizontal="center" vertical="center"/>
    </xf>
  </cellXfs>
  <cellStyles count="110">
    <cellStyle name="0mitP" xfId="45" xr:uid="{00000000-0005-0000-0000-000000000000}"/>
    <cellStyle name="0ohneP" xfId="62" xr:uid="{00000000-0005-0000-0000-000001000000}"/>
    <cellStyle name="10mitP" xfId="63" xr:uid="{00000000-0005-0000-0000-000002000000}"/>
    <cellStyle name="12mitP" xfId="64" xr:uid="{00000000-0005-0000-0000-000003000000}"/>
    <cellStyle name="12ohneP" xfId="65" xr:uid="{00000000-0005-0000-0000-000004000000}"/>
    <cellStyle name="13mitP" xfId="66" xr:uid="{00000000-0005-0000-0000-000005000000}"/>
    <cellStyle name="1mitP" xfId="46" xr:uid="{00000000-0005-0000-0000-000006000000}"/>
    <cellStyle name="1ohneP" xfId="67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68" xr:uid="{00000000-0005-0000-0000-00000E000000}"/>
    <cellStyle name="2ohneP" xfId="69" xr:uid="{00000000-0005-0000-0000-00000F000000}"/>
    <cellStyle name="3mitP" xfId="47" xr:uid="{00000000-0005-0000-0000-000010000000}"/>
    <cellStyle name="3ohneP" xfId="70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71" xr:uid="{00000000-0005-0000-0000-000018000000}"/>
    <cellStyle name="4ohneP" xfId="72" xr:uid="{00000000-0005-0000-0000-000019000000}"/>
    <cellStyle name="5x indented GHG Textfiels" xfId="73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74" xr:uid="{00000000-0005-0000-0000-000021000000}"/>
    <cellStyle name="6ohneP" xfId="75" xr:uid="{00000000-0005-0000-0000-000022000000}"/>
    <cellStyle name="7mitP" xfId="76" xr:uid="{00000000-0005-0000-0000-000023000000}"/>
    <cellStyle name="9mitP" xfId="77" xr:uid="{00000000-0005-0000-0000-000024000000}"/>
    <cellStyle name="9ohneP" xfId="48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9" xr:uid="{00000000-0005-0000-0000-00002E000000}"/>
    <cellStyle name="Comma [0] 2" xfId="78" xr:uid="{00000000-0005-0000-0000-00002F000000}"/>
    <cellStyle name="Comma [0] 2 2" xfId="104" xr:uid="{00000000-0005-0000-0000-000015000000}"/>
    <cellStyle name="Comma [0] 3" xfId="105" xr:uid="{00000000-0005-0000-0000-000016000000}"/>
    <cellStyle name="Currency [0]" xfId="50" xr:uid="{00000000-0005-0000-0000-000030000000}"/>
    <cellStyle name="CustomizationCells" xfId="79" xr:uid="{00000000-0005-0000-0000-000031000000}"/>
    <cellStyle name="Dezimal 2" xfId="51" xr:uid="{00000000-0005-0000-0000-000032000000}"/>
    <cellStyle name="Eine_Nachkommastelle" xfId="52" xr:uid="{00000000-0005-0000-0000-000033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80" xr:uid="{00000000-0005-0000-0000-000037000000}"/>
    <cellStyle name="Fuss" xfId="81" xr:uid="{00000000-0005-0000-0000-000038000000}"/>
    <cellStyle name="Gut" xfId="30" builtinId="26" customBuiltin="1"/>
    <cellStyle name="Hyperlink 2" xfId="61" xr:uid="{00000000-0005-0000-0000-00003A000000}"/>
    <cellStyle name="Hyperlink 2 2" xfId="82" xr:uid="{00000000-0005-0000-0000-00003B000000}"/>
    <cellStyle name="Komma 2" xfId="83" xr:uid="{00000000-0005-0000-0000-00003C000000}"/>
    <cellStyle name="Komma 3" xfId="84" xr:uid="{00000000-0005-0000-0000-00003D000000}"/>
    <cellStyle name="Link" xfId="57" builtinId="8"/>
    <cellStyle name="Link 2" xfId="60" xr:uid="{00000000-0005-0000-0000-00003F000000}"/>
    <cellStyle name="Link 2 2" xfId="106" xr:uid="{00000000-0005-0000-0000-000021000000}"/>
    <cellStyle name="Link 3" xfId="98" xr:uid="{00000000-0005-0000-0000-000067000000}"/>
    <cellStyle name="mitP" xfId="85" xr:uid="{00000000-0005-0000-0000-000040000000}"/>
    <cellStyle name="Neutral" xfId="31" builtinId="28" customBuiltin="1"/>
    <cellStyle name="Notiz" xfId="32" builtinId="10" customBuiltin="1"/>
    <cellStyle name="Ohne_Nachkomma" xfId="53" xr:uid="{00000000-0005-0000-0000-000043000000}"/>
    <cellStyle name="ohneP" xfId="86" xr:uid="{00000000-0005-0000-0000-000044000000}"/>
    <cellStyle name="Prozent 2" xfId="54" xr:uid="{00000000-0005-0000-0000-000045000000}"/>
    <cellStyle name="Prozent 2 2" xfId="107" xr:uid="{00000000-0005-0000-0000-000025000000}"/>
    <cellStyle name="Schlecht" xfId="33" builtinId="27" customBuiltin="1"/>
    <cellStyle name="Standard" xfId="0" builtinId="0"/>
    <cellStyle name="Standard 10" xfId="90" xr:uid="{00000000-0005-0000-0000-000048000000}"/>
    <cellStyle name="Standard 11" xfId="95" xr:uid="{00000000-0005-0000-0000-000049000000}"/>
    <cellStyle name="Standard 12" xfId="58" xr:uid="{00000000-0005-0000-0000-00004A000000}"/>
    <cellStyle name="Standard 13" xfId="96" xr:uid="{00000000-0005-0000-0000-00006A000000}"/>
    <cellStyle name="Standard 2" xfId="42" xr:uid="{00000000-0005-0000-0000-00004B000000}"/>
    <cellStyle name="Standard 2 2" xfId="55" xr:uid="{00000000-0005-0000-0000-00004C000000}"/>
    <cellStyle name="Standard 2 2 2" xfId="102" xr:uid="{00000000-0005-0000-0000-000029000000}"/>
    <cellStyle name="Standard 2 2 3" xfId="97" xr:uid="{00000000-0005-0000-0000-000028000000}"/>
    <cellStyle name="Standard 2 3" xfId="100" xr:uid="{00000000-0005-0000-0000-00002A000000}"/>
    <cellStyle name="Standard 2 3 2" xfId="103" xr:uid="{00000000-0005-0000-0000-00002B000000}"/>
    <cellStyle name="Standard 3" xfId="43" xr:uid="{00000000-0005-0000-0000-00004D000000}"/>
    <cellStyle name="Standard 3 2" xfId="87" xr:uid="{00000000-0005-0000-0000-00004E000000}"/>
    <cellStyle name="Standard 4" xfId="44" xr:uid="{00000000-0005-0000-0000-00004F000000}"/>
    <cellStyle name="Standard 4 2" xfId="89" xr:uid="{00000000-0005-0000-0000-000050000000}"/>
    <cellStyle name="Standard 5" xfId="88" xr:uid="{00000000-0005-0000-0000-000051000000}"/>
    <cellStyle name="Standard 5 2" xfId="108" xr:uid="{00000000-0005-0000-0000-00002F000000}"/>
    <cellStyle name="Standard 5 3" xfId="109" xr:uid="{00000000-0005-0000-0000-000030000000}"/>
    <cellStyle name="Standard 5 4" xfId="99" xr:uid="{00000000-0005-0000-0000-00002E000000}"/>
    <cellStyle name="Standard 6" xfId="91" xr:uid="{00000000-0005-0000-0000-000052000000}"/>
    <cellStyle name="Standard 6 2" xfId="101" xr:uid="{00000000-0005-0000-0000-000031000000}"/>
    <cellStyle name="Standard 7" xfId="92" xr:uid="{00000000-0005-0000-0000-000053000000}"/>
    <cellStyle name="Standard 8" xfId="59" xr:uid="{00000000-0005-0000-0000-000054000000}"/>
    <cellStyle name="Standard 8 2" xfId="93" xr:uid="{00000000-0005-0000-0000-000055000000}"/>
    <cellStyle name="Standard 9" xfId="94" xr:uid="{00000000-0005-0000-0000-000056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6" xr:uid="{00000000-0005-0000-0000-00005D000000}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5EAD35"/>
      <color rgb="FFFFFFFF"/>
      <color rgb="FF125D86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4275040882894"/>
          <c:y val="7.859322438238181E-2"/>
          <c:w val="0.82522638594399356"/>
          <c:h val="0.6697341504793241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Daten!$C$11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5EAD35"/>
            </a:solidFill>
            <a:ln w="19050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43-4CA9-9F9D-3068E9EF48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43-4CA9-9F9D-3068E9EF483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43-4CA9-9F9D-3068E9EF483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43-4CA9-9F9D-3068E9EF483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43-4CA9-9F9D-3068E9EF483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43-4CA9-9F9D-3068E9EF483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43-4CA9-9F9D-3068E9EF483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43-4CA9-9F9D-3068E9EF483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43-4CA9-9F9D-3068E9EF483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43-4CA9-9F9D-3068E9EF483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43-4CA9-9F9D-3068E9EF483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C0-4C4C-BC7B-0ACAAB5636D9}"/>
                </c:ext>
              </c:extLst>
            </c:dLbl>
            <c:numFmt formatCode="#,##0" sourceLinked="0"/>
            <c:spPr>
              <a:solidFill>
                <a:srgbClr val="5EAD35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Daten!$B$12:$B$25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2017**</c:v>
                </c:pt>
                <c:pt idx="13">
                  <c:v>2018</c:v>
                </c:pt>
              </c:strCache>
            </c:strRef>
          </c:cat>
          <c:val>
            <c:numRef>
              <c:f>Daten!$C$12:$C$25</c:f>
              <c:numCache>
                <c:formatCode>#,##0</c:formatCode>
                <c:ptCount val="14"/>
                <c:pt idx="0">
                  <c:v>72241.288174041372</c:v>
                </c:pt>
                <c:pt idx="1">
                  <c:v>68823.404289064914</c:v>
                </c:pt>
                <c:pt idx="2">
                  <c:v>66375.43026747476</c:v>
                </c:pt>
                <c:pt idx="3">
                  <c:v>64241.56976815439</c:v>
                </c:pt>
                <c:pt idx="4">
                  <c:v>62792.203929812371</c:v>
                </c:pt>
                <c:pt idx="5">
                  <c:v>60603.523836253771</c:v>
                </c:pt>
                <c:pt idx="6">
                  <c:v>60471.732954918851</c:v>
                </c:pt>
                <c:pt idx="7">
                  <c:v>58004.159845829163</c:v>
                </c:pt>
                <c:pt idx="8">
                  <c:v>56849.366112138785</c:v>
                </c:pt>
                <c:pt idx="9">
                  <c:v>57490.496975098729</c:v>
                </c:pt>
                <c:pt idx="10">
                  <c:v>56671.552281021068</c:v>
                </c:pt>
                <c:pt idx="11">
                  <c:v>56600.033639619498</c:v>
                </c:pt>
                <c:pt idx="12">
                  <c:v>56604.850527166847</c:v>
                </c:pt>
                <c:pt idx="13">
                  <c:v>56186.04744521049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43-4CA9-9F9D-3068E9EF483F}"/>
            </c:ext>
          </c:extLst>
        </c:ser>
        <c:ser>
          <c:idx val="0"/>
          <c:order val="1"/>
          <c:tx>
            <c:strRef>
              <c:f>Daten!$D$11</c:f>
              <c:strCache>
                <c:ptCount val="1"/>
                <c:pt idx="0">
                  <c:v>Diesel</c:v>
                </c:pt>
              </c:strCache>
            </c:strRef>
          </c:tx>
          <c:spPr>
            <a:ln w="19050"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43-4CA9-9F9D-3068E9EF48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43-4CA9-9F9D-3068E9EF483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43-4CA9-9F9D-3068E9EF483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43-4CA9-9F9D-3068E9EF483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43-4CA9-9F9D-3068E9EF483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43-4CA9-9F9D-3068E9EF483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43-4CA9-9F9D-3068E9EF483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43-4CA9-9F9D-3068E9EF483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43-4CA9-9F9D-3068E9EF483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43-4CA9-9F9D-3068E9EF483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43-4CA9-9F9D-3068E9EF483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C0-4C4C-BC7B-0ACAAB5636D9}"/>
                </c:ext>
              </c:extLst>
            </c:dLbl>
            <c:numFmt formatCode="#,##0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Daten!$B$12:$B$25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2017**</c:v>
                </c:pt>
                <c:pt idx="13">
                  <c:v>2018</c:v>
                </c:pt>
              </c:strCache>
            </c:strRef>
          </c:cat>
          <c:val>
            <c:numRef>
              <c:f>Daten!$D$12:$D$25</c:f>
              <c:numCache>
                <c:formatCode>#,##0</c:formatCode>
                <c:ptCount val="14"/>
                <c:pt idx="0">
                  <c:v>28110.890148072875</c:v>
                </c:pt>
                <c:pt idx="1">
                  <c:v>26800.299289599407</c:v>
                </c:pt>
                <c:pt idx="2">
                  <c:v>28320.773952206961</c:v>
                </c:pt>
                <c:pt idx="3">
                  <c:v>28506.820490504026</c:v>
                </c:pt>
                <c:pt idx="4">
                  <c:v>31435.206099672218</c:v>
                </c:pt>
                <c:pt idx="5">
                  <c:v>33478.795419617949</c:v>
                </c:pt>
                <c:pt idx="6">
                  <c:v>34643.370431670483</c:v>
                </c:pt>
                <c:pt idx="7">
                  <c:v>36603.42176819266</c:v>
                </c:pt>
                <c:pt idx="8">
                  <c:v>38819.907280235435</c:v>
                </c:pt>
                <c:pt idx="9">
                  <c:v>40551.371841834029</c:v>
                </c:pt>
                <c:pt idx="10">
                  <c:v>42627.485374822296</c:v>
                </c:pt>
                <c:pt idx="11">
                  <c:v>44249.270012650639</c:v>
                </c:pt>
                <c:pt idx="12">
                  <c:v>49589.121736074077</c:v>
                </c:pt>
                <c:pt idx="13">
                  <c:v>48149.632107859907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F43-4CA9-9F9D-3068E9EF483F}"/>
            </c:ext>
          </c:extLst>
        </c:ser>
        <c:ser>
          <c:idx val="2"/>
          <c:order val="2"/>
          <c:tx>
            <c:strRef>
              <c:f>Daten!$E$11</c:f>
              <c:strCache>
                <c:ptCount val="1"/>
                <c:pt idx="0">
                  <c:v>Flüssiggas, Erdgas</c:v>
                </c:pt>
              </c:strCache>
            </c:strRef>
          </c:tx>
          <c:spPr>
            <a:solidFill>
              <a:schemeClr val="accent4"/>
            </a:solidFill>
            <a:ln w="19050">
              <a:noFill/>
            </a:ln>
          </c:spPr>
          <c:invertIfNegative val="0"/>
          <c:dLbls>
            <c:dLbl>
              <c:idx val="0"/>
              <c:layout>
                <c:manualLayout>
                  <c:x val="3.1600462522382022E-2"/>
                  <c:y val="1.64641984504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43-4CA9-9F9D-3068E9EF483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F43-4CA9-9F9D-3068E9EF48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F43-4CA9-9F9D-3068E9EF483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F43-4CA9-9F9D-3068E9EF483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F43-4CA9-9F9D-3068E9EF483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F43-4CA9-9F9D-3068E9EF483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F43-4CA9-9F9D-3068E9EF483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F43-4CA9-9F9D-3068E9EF483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F43-4CA9-9F9D-3068E9EF483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F43-4CA9-9F9D-3068E9EF483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F43-4CA9-9F9D-3068E9EF483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F43-4CA9-9F9D-3068E9EF483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F43-4CA9-9F9D-3068E9EF483F}"/>
                </c:ext>
              </c:extLst>
            </c:dLbl>
            <c:dLbl>
              <c:idx val="13"/>
              <c:layout>
                <c:manualLayout>
                  <c:x val="1.6718736095144443E-3"/>
                  <c:y val="3.1895910500577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C0-4C4C-BC7B-0ACAAB5636D9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Daten!$B$12:$B$25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2017**</c:v>
                </c:pt>
                <c:pt idx="13">
                  <c:v>2018</c:v>
                </c:pt>
              </c:strCache>
            </c:strRef>
          </c:cat>
          <c:val>
            <c:numRef>
              <c:f>Daten!$E$12:$E$25</c:f>
              <c:numCache>
                <c:formatCode>#,##0</c:formatCode>
                <c:ptCount val="14"/>
                <c:pt idx="0">
                  <c:v>301.81790988561602</c:v>
                </c:pt>
                <c:pt idx="1">
                  <c:v>505.46827019863122</c:v>
                </c:pt>
                <c:pt idx="2">
                  <c:v>854.31173627013311</c:v>
                </c:pt>
                <c:pt idx="3">
                  <c:v>1318.0651056310003</c:v>
                </c:pt>
                <c:pt idx="4">
                  <c:v>1889.2092676995619</c:v>
                </c:pt>
                <c:pt idx="5">
                  <c:v>1782.6677624334859</c:v>
                </c:pt>
                <c:pt idx="6">
                  <c:v>1893.3799927592488</c:v>
                </c:pt>
                <c:pt idx="7">
                  <c:v>1887.458760767611</c:v>
                </c:pt>
                <c:pt idx="8">
                  <c:v>1782.6639214400866</c:v>
                </c:pt>
                <c:pt idx="9">
                  <c:v>1711.5265633194599</c:v>
                </c:pt>
                <c:pt idx="10">
                  <c:v>1570.563764427967</c:v>
                </c:pt>
                <c:pt idx="11">
                  <c:v>1350.8132280883335</c:v>
                </c:pt>
                <c:pt idx="12">
                  <c:v>1330.8133221989779</c:v>
                </c:pt>
                <c:pt idx="13">
                  <c:v>1250.3254840414895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F43-4CA9-9F9D-3068E9EF483F}"/>
            </c:ext>
          </c:extLst>
        </c:ser>
        <c:ser>
          <c:idx val="3"/>
          <c:order val="3"/>
          <c:tx>
            <c:strRef>
              <c:f>Daten!$F$11</c:f>
              <c:strCache>
                <c:ptCount val="1"/>
                <c:pt idx="0">
                  <c:v>Biokraftstoffe¹</c:v>
                </c:pt>
              </c:strCache>
            </c:strRef>
          </c:tx>
          <c:spPr>
            <a:solidFill>
              <a:schemeClr val="accent5"/>
            </a:solidFill>
            <a:ln w="19050">
              <a:noFill/>
            </a:ln>
          </c:spPr>
          <c:invertIfNegative val="0"/>
          <c:dLbls>
            <c:dLbl>
              <c:idx val="0"/>
              <c:layout>
                <c:manualLayout>
                  <c:x val="3.081251147364022E-4"/>
                  <c:y val="-1.866212407643213E-2"/>
                </c:manualLayout>
              </c:layout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022032904412189E-2"/>
                      <c:h val="3.31070853869877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6-EF43-4CA9-9F9D-3068E9EF483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F43-4CA9-9F9D-3068E9EF48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F43-4CA9-9F9D-3068E9EF483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F43-4CA9-9F9D-3068E9EF483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F43-4CA9-9F9D-3068E9EF483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F43-4CA9-9F9D-3068E9EF483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F43-4CA9-9F9D-3068E9EF483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F43-4CA9-9F9D-3068E9EF483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F43-4CA9-9F9D-3068E9EF483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F43-4CA9-9F9D-3068E9EF483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F43-4CA9-9F9D-3068E9EF483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F43-4CA9-9F9D-3068E9EF483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F43-4CA9-9F9D-3068E9EF483F}"/>
                </c:ext>
              </c:extLst>
            </c:dLbl>
            <c:dLbl>
              <c:idx val="13"/>
              <c:layout>
                <c:manualLayout>
                  <c:x val="-1.6719265870639771E-3"/>
                  <c:y val="-1.1229297820872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C0-4C4C-BC7B-0ACAAB5636D9}"/>
                </c:ext>
              </c:extLst>
            </c:dLbl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Daten!$B$12:$B$25</c:f>
              <c:strCach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2017**</c:v>
                </c:pt>
                <c:pt idx="13">
                  <c:v>2018</c:v>
                </c:pt>
              </c:strCache>
            </c:strRef>
          </c:cat>
          <c:val>
            <c:numRef>
              <c:f>Daten!$F$12:$F$25</c:f>
              <c:numCache>
                <c:formatCode>#,##0</c:formatCode>
                <c:ptCount val="14"/>
                <c:pt idx="0">
                  <c:v>1847.9065117129301</c:v>
                </c:pt>
                <c:pt idx="1">
                  <c:v>3493.8539152989715</c:v>
                </c:pt>
                <c:pt idx="2">
                  <c:v>3844.0643941478911</c:v>
                </c:pt>
                <c:pt idx="3">
                  <c:v>3431.5645097385946</c:v>
                </c:pt>
                <c:pt idx="4">
                  <c:v>3620.1604065398656</c:v>
                </c:pt>
                <c:pt idx="5">
                  <c:v>4096.0282088400681</c:v>
                </c:pt>
                <c:pt idx="6">
                  <c:v>4127.5352537554081</c:v>
                </c:pt>
                <c:pt idx="7">
                  <c:v>4284.960527074837</c:v>
                </c:pt>
                <c:pt idx="8">
                  <c:v>4154.2693603642992</c:v>
                </c:pt>
                <c:pt idx="9">
                  <c:v>4464.7260570657072</c:v>
                </c:pt>
                <c:pt idx="10">
                  <c:v>4076.7509518665356</c:v>
                </c:pt>
                <c:pt idx="11">
                  <c:v>4101.0551560245094</c:v>
                </c:pt>
                <c:pt idx="12">
                  <c:v>4906.6525565692091</c:v>
                </c:pt>
                <c:pt idx="13">
                  <c:v>5193.9109677956085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EF43-4CA9-9F9D-3068E9EF4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8762232"/>
        <c:axId val="309948336"/>
      </c:barChart>
      <c:catAx>
        <c:axId val="3187622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09948336"/>
        <c:crosses val="autoZero"/>
        <c:auto val="1"/>
        <c:lblAlgn val="ctr"/>
        <c:lblOffset val="100"/>
        <c:noMultiLvlLbl val="0"/>
      </c:catAx>
      <c:valAx>
        <c:axId val="309948336"/>
        <c:scaling>
          <c:orientation val="minMax"/>
          <c:max val="1200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Tausend Tonnen</c:v>
                </c:pt>
              </c:strCache>
            </c:strRef>
          </c:tx>
          <c:layout>
            <c:manualLayout>
              <c:xMode val="edge"/>
              <c:yMode val="edge"/>
              <c:x val="0.10233320009612533"/>
              <c:y val="2.2640239113333838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8762232"/>
        <c:crosses val="autoZero"/>
        <c:crossBetween val="between"/>
        <c:majorUnit val="200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8418228597698115E-2"/>
          <c:y val="0.85559648858857851"/>
          <c:w val="0.85272725888515433"/>
          <c:h val="3.936483712988461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25</xdr:row>
      <xdr:rowOff>9525</xdr:rowOff>
    </xdr:from>
    <xdr:to>
      <xdr:col>7</xdr:col>
      <xdr:colOff>9525</xdr:colOff>
      <xdr:row>25</xdr:row>
      <xdr:rowOff>9525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02F5A4FF-B6B8-40E9-B711-64B3ED27C8E9}"/>
            </a:ext>
          </a:extLst>
        </xdr:cNvPr>
        <xdr:cNvCxnSpPr/>
      </xdr:nvCxnSpPr>
      <xdr:spPr>
        <a:xfrm>
          <a:off x="1190625" y="6000750"/>
          <a:ext cx="74676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36856</xdr:colOff>
      <xdr:row>2</xdr:row>
      <xdr:rowOff>41412</xdr:rowOff>
    </xdr:from>
    <xdr:to>
      <xdr:col>12</xdr:col>
      <xdr:colOff>757539</xdr:colOff>
      <xdr:row>20</xdr:row>
      <xdr:rowOff>317792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31750</xdr:colOff>
      <xdr:row>19</xdr:row>
      <xdr:rowOff>86714</xdr:rowOff>
    </xdr:from>
    <xdr:to>
      <xdr:col>12</xdr:col>
      <xdr:colOff>505558</xdr:colOff>
      <xdr:row>20</xdr:row>
      <xdr:rowOff>300403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75125" y="5007964"/>
          <a:ext cx="3005871" cy="324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2020, Umweltnutzung und Wirtschaft - Tabellen zu den Umweltökonomischen Gesamtrechnungen, Tabellen zu den Umweltökonomischen Gesamtrechnungen, Teil 5, Verkehr und Umwelt, Ausgabe 2020, S. 49. (Stand 18.12.2020)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13</xdr:col>
      <xdr:colOff>414</xdr:colOff>
      <xdr:row>2</xdr:row>
      <xdr:rowOff>140804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3" y="266286"/>
          <a:ext cx="7073761" cy="3880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Kohlendioxid-Emissionen der privaten Haushalte durch Kraftstoffe im Straßenverkehr*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12</xdr:col>
      <xdr:colOff>314155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68526"/>
          <a:ext cx="52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8283</xdr:colOff>
      <xdr:row>18</xdr:row>
      <xdr:rowOff>704022</xdr:rowOff>
    </xdr:from>
    <xdr:to>
      <xdr:col>12</xdr:col>
      <xdr:colOff>305870</xdr:colOff>
      <xdr:row>18</xdr:row>
      <xdr:rowOff>704022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3631" y="4538870"/>
          <a:ext cx="5292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183173</xdr:colOff>
      <xdr:row>19</xdr:row>
      <xdr:rowOff>73880</xdr:rowOff>
    </xdr:from>
    <xdr:to>
      <xdr:col>8</xdr:col>
      <xdr:colOff>161192</xdr:colOff>
      <xdr:row>20</xdr:row>
      <xdr:rowOff>432899</xdr:rowOff>
    </xdr:to>
    <xdr:sp macro="" textlink="Daten!B4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83173" y="4995130"/>
          <a:ext cx="3073644" cy="4701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fld id="{5C94A23E-3AD1-4EE5-AF3D-BCFEC9334C0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Inländerkonzept: Einschließlich Betankungen der Gebietsansässigen im Ausland, ohne Betankungen der Gebietsfremden im Inland
** Ab 2017: Die Datenquelle und die Berechnungsmethode haben sich geändert. Daten sind mit den Vorjahren nicht vergleichbar.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13</xdr:col>
      <xdr:colOff>414</xdr:colOff>
      <xdr:row>2</xdr:row>
      <xdr:rowOff>155865</xdr:rowOff>
    </xdr:to>
    <xdr:sp macro="" textlink="Daten!B1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65653" y="269298"/>
          <a:ext cx="7281579" cy="40611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Kohlendioxid-Emissionen der privaten Haushalte durch Kraftstoffe im Straßenverkehr*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16567</xdr:colOff>
      <xdr:row>1</xdr:row>
      <xdr:rowOff>11765</xdr:rowOff>
    </xdr:from>
    <xdr:to>
      <xdr:col>12</xdr:col>
      <xdr:colOff>538221</xdr:colOff>
      <xdr:row>1</xdr:row>
      <xdr:rowOff>11765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236375" y="268207"/>
          <a:ext cx="698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19</xdr:row>
      <xdr:rowOff>76596</xdr:rowOff>
    </xdr:from>
    <xdr:to>
      <xdr:col>12</xdr:col>
      <xdr:colOff>521657</xdr:colOff>
      <xdr:row>19</xdr:row>
      <xdr:rowOff>76596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19811" y="5073558"/>
          <a:ext cx="698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704022</xdr:rowOff>
    </xdr:from>
    <xdr:to>
      <xdr:col>12</xdr:col>
      <xdr:colOff>529936</xdr:colOff>
      <xdr:row>18</xdr:row>
      <xdr:rowOff>704022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8090" y="4594618"/>
          <a:ext cx="6984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183174</xdr:colOff>
      <xdr:row>20</xdr:row>
      <xdr:rowOff>352305</xdr:rowOff>
    </xdr:from>
    <xdr:to>
      <xdr:col>6</xdr:col>
      <xdr:colOff>661840</xdr:colOff>
      <xdr:row>20</xdr:row>
      <xdr:rowOff>520823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45548364-67DA-4515-B89F-8D8B92698A76}"/>
            </a:ext>
          </a:extLst>
        </xdr:cNvPr>
        <xdr:cNvSpPr txBox="1"/>
      </xdr:nvSpPr>
      <xdr:spPr>
        <a:xfrm>
          <a:off x="183174" y="5384680"/>
          <a:ext cx="2526541" cy="168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fld id="{AB811F99-021C-4B10-9583-19D0D895172E}" type="TxLink">
            <a:rPr lang="en-US" sz="600" b="0" i="0" u="none" strike="noStrike">
              <a:solidFill>
                <a:sysClr val="windowText" lastClr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¹ Biodiesel, Bioethanol, ab 2012 inkl. Biomethan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9"/>
  <sheetViews>
    <sheetView showGridLines="0" workbookViewId="0">
      <selection activeCell="M22" sqref="M22"/>
    </sheetView>
  </sheetViews>
  <sheetFormatPr baseColWidth="10" defaultColWidth="11.42578125" defaultRowHeight="12.75"/>
  <cols>
    <col min="1" max="1" width="18" style="22" bestFit="1" customWidth="1"/>
    <col min="2" max="2" width="16.7109375" style="22" customWidth="1"/>
    <col min="3" max="7" width="19" style="22" customWidth="1"/>
    <col min="8" max="11" width="11.42578125" style="12"/>
    <col min="12" max="16384" width="11.42578125" style="22"/>
  </cols>
  <sheetData>
    <row r="1" spans="1:22" ht="15.95" customHeight="1">
      <c r="A1" s="41" t="s">
        <v>1</v>
      </c>
      <c r="B1" s="67" t="s">
        <v>13</v>
      </c>
      <c r="C1" s="68"/>
      <c r="D1" s="68"/>
      <c r="E1" s="68"/>
      <c r="F1" s="68"/>
      <c r="G1" s="68"/>
    </row>
    <row r="2" spans="1:22" ht="15.95" customHeight="1">
      <c r="A2" s="41" t="s">
        <v>2</v>
      </c>
      <c r="B2" s="68"/>
      <c r="C2" s="68"/>
      <c r="D2" s="68"/>
      <c r="E2" s="68"/>
      <c r="F2" s="68"/>
      <c r="G2" s="68"/>
    </row>
    <row r="3" spans="1:22" ht="29.25" customHeight="1">
      <c r="A3" s="41" t="s">
        <v>0</v>
      </c>
      <c r="B3" s="67" t="s">
        <v>14</v>
      </c>
      <c r="C3" s="67"/>
      <c r="D3" s="67"/>
      <c r="E3" s="67"/>
      <c r="F3" s="67"/>
      <c r="G3" s="67"/>
      <c r="V3" s="23" t="str">
        <f>"Quelle: "&amp;Daten!B3</f>
        <v>Quelle: Statistisches Bundesamt 2020, Umweltnutzung und Wirtschaft - Tabellen zu den Umweltökonomischen Gesamtrechnungen, Tabellen zu den Umweltökonomischen Gesamtrechnungen, Teil 5, Verkehr und Umwelt, Ausgabe 2020, S. 49. (Stand 18.12.2020)</v>
      </c>
    </row>
    <row r="4" spans="1:22" ht="37.5" customHeight="1">
      <c r="A4" s="41" t="s">
        <v>3</v>
      </c>
      <c r="B4" s="70" t="s">
        <v>19</v>
      </c>
      <c r="C4" s="71"/>
      <c r="D4" s="71"/>
      <c r="E4" s="71"/>
      <c r="F4" s="71"/>
      <c r="G4" s="71"/>
    </row>
    <row r="5" spans="1:22">
      <c r="A5" s="41" t="s">
        <v>3</v>
      </c>
      <c r="B5" s="72" t="s">
        <v>18</v>
      </c>
      <c r="C5" s="71"/>
      <c r="D5" s="71"/>
      <c r="E5" s="71"/>
      <c r="F5" s="71"/>
      <c r="G5" s="71"/>
    </row>
    <row r="6" spans="1:22">
      <c r="A6" s="41" t="s">
        <v>8</v>
      </c>
      <c r="B6" s="69" t="s">
        <v>10</v>
      </c>
      <c r="C6" s="69"/>
      <c r="D6" s="69"/>
      <c r="E6" s="69"/>
      <c r="F6" s="69"/>
      <c r="G6" s="69"/>
    </row>
    <row r="7" spans="1:22">
      <c r="A7" s="42" t="s">
        <v>9</v>
      </c>
      <c r="B7" s="69"/>
      <c r="C7" s="69"/>
      <c r="D7" s="69"/>
      <c r="E7" s="69"/>
      <c r="F7" s="69"/>
      <c r="G7" s="69"/>
    </row>
    <row r="9" spans="1:22" ht="10.5" customHeight="1">
      <c r="A9" s="13"/>
      <c r="B9" s="13"/>
      <c r="C9" s="12"/>
      <c r="D9" s="14"/>
      <c r="E9" s="14"/>
      <c r="F9" s="14"/>
      <c r="G9" s="14"/>
    </row>
    <row r="10" spans="1:22" ht="12" customHeight="1">
      <c r="B10" s="43"/>
    </row>
    <row r="11" spans="1:22" ht="27" customHeight="1">
      <c r="A11" s="15"/>
      <c r="B11" s="25"/>
      <c r="C11" s="26" t="s">
        <v>12</v>
      </c>
      <c r="D11" s="26" t="s">
        <v>15</v>
      </c>
      <c r="E11" s="26" t="s">
        <v>16</v>
      </c>
      <c r="F11" s="26" t="s">
        <v>20</v>
      </c>
      <c r="G11" s="26" t="s">
        <v>11</v>
      </c>
      <c r="H11" s="57"/>
      <c r="I11" s="22"/>
      <c r="J11" s="22"/>
      <c r="K11" s="22"/>
    </row>
    <row r="12" spans="1:22" ht="18" customHeight="1">
      <c r="B12" s="59">
        <v>2005</v>
      </c>
      <c r="C12" s="60">
        <v>72241.288174041372</v>
      </c>
      <c r="D12" s="60">
        <v>28110.890148072875</v>
      </c>
      <c r="E12" s="60">
        <v>301.81790988561602</v>
      </c>
      <c r="F12" s="60">
        <v>1847.9065117129301</v>
      </c>
      <c r="G12" s="60">
        <f t="shared" ref="G12:G17" si="0">SUM(C12:F12)</f>
        <v>102501.90274371281</v>
      </c>
      <c r="H12" s="58"/>
    </row>
    <row r="13" spans="1:22" ht="18" customHeight="1">
      <c r="B13" s="61">
        <v>2006</v>
      </c>
      <c r="C13" s="62">
        <v>68823.404289064914</v>
      </c>
      <c r="D13" s="62">
        <v>26800.299289599407</v>
      </c>
      <c r="E13" s="62">
        <v>505.46827019863122</v>
      </c>
      <c r="F13" s="62">
        <v>3493.8539152989715</v>
      </c>
      <c r="G13" s="62">
        <f t="shared" si="0"/>
        <v>99623.025764161925</v>
      </c>
      <c r="H13" s="58"/>
      <c r="J13" s="46"/>
      <c r="K13" s="46"/>
      <c r="L13" s="47"/>
      <c r="M13" s="47"/>
      <c r="N13" s="47"/>
    </row>
    <row r="14" spans="1:22" ht="18" customHeight="1">
      <c r="B14" s="59">
        <v>2007</v>
      </c>
      <c r="C14" s="60">
        <v>66375.43026747476</v>
      </c>
      <c r="D14" s="60">
        <v>28320.773952206961</v>
      </c>
      <c r="E14" s="60">
        <v>854.31173627013311</v>
      </c>
      <c r="F14" s="60">
        <v>3844.0643941478911</v>
      </c>
      <c r="G14" s="60">
        <f>SUM(C14:F14)</f>
        <v>99394.580350099743</v>
      </c>
      <c r="H14" s="58"/>
      <c r="J14" s="48"/>
      <c r="K14" s="48"/>
      <c r="L14" s="49"/>
      <c r="M14" s="49"/>
      <c r="N14" s="49"/>
    </row>
    <row r="15" spans="1:22" ht="18" customHeight="1">
      <c r="B15" s="61">
        <v>2008</v>
      </c>
      <c r="C15" s="62">
        <v>64241.56976815439</v>
      </c>
      <c r="D15" s="62">
        <v>28506.820490504026</v>
      </c>
      <c r="E15" s="62">
        <v>1318.0651056310003</v>
      </c>
      <c r="F15" s="62">
        <v>3431.5645097385946</v>
      </c>
      <c r="G15" s="62">
        <f t="shared" si="0"/>
        <v>97498.019874028018</v>
      </c>
      <c r="H15" s="58"/>
      <c r="J15" s="48"/>
      <c r="K15" s="48"/>
      <c r="L15" s="49"/>
      <c r="M15" s="49"/>
      <c r="N15" s="49"/>
    </row>
    <row r="16" spans="1:22" ht="18" customHeight="1">
      <c r="B16" s="59">
        <v>2009</v>
      </c>
      <c r="C16" s="60">
        <v>62792.203929812371</v>
      </c>
      <c r="D16" s="60">
        <v>31435.206099672218</v>
      </c>
      <c r="E16" s="60">
        <v>1889.2092676995619</v>
      </c>
      <c r="F16" s="60">
        <v>3620.1604065398656</v>
      </c>
      <c r="G16" s="60">
        <f t="shared" si="0"/>
        <v>99736.779703724023</v>
      </c>
      <c r="H16" s="58"/>
      <c r="J16" s="46"/>
      <c r="K16" s="46"/>
      <c r="L16" s="47"/>
      <c r="M16" s="47"/>
      <c r="N16" s="47"/>
    </row>
    <row r="17" spans="1:14" ht="18" customHeight="1">
      <c r="B17" s="61">
        <v>2010</v>
      </c>
      <c r="C17" s="62">
        <v>60603.523836253771</v>
      </c>
      <c r="D17" s="62">
        <v>33478.795419617949</v>
      </c>
      <c r="E17" s="62">
        <v>1782.6677624334859</v>
      </c>
      <c r="F17" s="62">
        <v>4096.0282088400681</v>
      </c>
      <c r="G17" s="62">
        <f t="shared" si="0"/>
        <v>99961.015227145283</v>
      </c>
      <c r="H17" s="58"/>
      <c r="J17" s="46"/>
      <c r="K17" s="46"/>
      <c r="L17" s="47"/>
      <c r="M17" s="47"/>
      <c r="N17" s="47"/>
    </row>
    <row r="18" spans="1:14" ht="18" customHeight="1">
      <c r="B18" s="59">
        <v>2011</v>
      </c>
      <c r="C18" s="60">
        <v>60471.732954918851</v>
      </c>
      <c r="D18" s="60">
        <v>34643.370431670483</v>
      </c>
      <c r="E18" s="60">
        <v>1893.3799927592488</v>
      </c>
      <c r="F18" s="60">
        <v>4127.5352537554081</v>
      </c>
      <c r="G18" s="60">
        <f t="shared" ref="G18:G24" si="1">SUM(C18:F18)</f>
        <v>101136.01863310399</v>
      </c>
      <c r="H18" s="58"/>
      <c r="J18" s="46"/>
      <c r="K18" s="46"/>
      <c r="L18" s="47"/>
      <c r="M18" s="47"/>
      <c r="N18" s="47"/>
    </row>
    <row r="19" spans="1:14" ht="18" customHeight="1">
      <c r="B19" s="61">
        <v>2012</v>
      </c>
      <c r="C19" s="62">
        <v>58004.159845829163</v>
      </c>
      <c r="D19" s="62">
        <v>36603.42176819266</v>
      </c>
      <c r="E19" s="62">
        <v>1887.458760767611</v>
      </c>
      <c r="F19" s="64">
        <v>4284.960527074837</v>
      </c>
      <c r="G19" s="64">
        <f t="shared" si="1"/>
        <v>100780.00090186427</v>
      </c>
      <c r="H19" s="58"/>
      <c r="J19" s="46"/>
      <c r="K19" s="46"/>
      <c r="L19" s="47"/>
      <c r="M19" s="47"/>
      <c r="N19" s="47"/>
    </row>
    <row r="20" spans="1:14" ht="18" customHeight="1">
      <c r="B20" s="59">
        <v>2013</v>
      </c>
      <c r="C20" s="60">
        <v>56849.366112138785</v>
      </c>
      <c r="D20" s="60">
        <v>38819.907280235435</v>
      </c>
      <c r="E20" s="60">
        <v>1782.6639214400866</v>
      </c>
      <c r="F20" s="65">
        <v>4154.2693603642992</v>
      </c>
      <c r="G20" s="65">
        <f t="shared" si="1"/>
        <v>101606.20667417861</v>
      </c>
      <c r="H20" s="58"/>
      <c r="J20" s="48"/>
      <c r="K20" s="48"/>
      <c r="L20" s="49"/>
      <c r="M20" s="49"/>
      <c r="N20" s="49"/>
    </row>
    <row r="21" spans="1:14" ht="18" customHeight="1">
      <c r="B21" s="61">
        <v>2014</v>
      </c>
      <c r="C21" s="62">
        <v>57490.496975098729</v>
      </c>
      <c r="D21" s="62">
        <v>40551.371841834029</v>
      </c>
      <c r="E21" s="62">
        <v>1711.5265633194599</v>
      </c>
      <c r="F21" s="64">
        <v>4464.7260570657072</v>
      </c>
      <c r="G21" s="64">
        <f t="shared" si="1"/>
        <v>104218.12143731792</v>
      </c>
      <c r="H21" s="58"/>
      <c r="J21" s="48"/>
      <c r="K21" s="48"/>
      <c r="L21" s="49"/>
      <c r="M21" s="49"/>
      <c r="N21" s="49"/>
    </row>
    <row r="22" spans="1:14" ht="18" customHeight="1">
      <c r="B22" s="59">
        <v>2015</v>
      </c>
      <c r="C22" s="65">
        <v>56671.552281021068</v>
      </c>
      <c r="D22" s="60">
        <v>42627.485374822296</v>
      </c>
      <c r="E22" s="60">
        <v>1570.563764427967</v>
      </c>
      <c r="F22" s="65">
        <v>4076.7509518665356</v>
      </c>
      <c r="G22" s="65">
        <f t="shared" si="1"/>
        <v>104946.35237213786</v>
      </c>
      <c r="H22" s="58"/>
      <c r="I22" s="45"/>
      <c r="J22" s="48"/>
      <c r="K22" s="48"/>
      <c r="L22" s="49"/>
      <c r="M22" s="49"/>
      <c r="N22" s="49"/>
    </row>
    <row r="23" spans="1:14" ht="18" customHeight="1">
      <c r="B23" s="61">
        <v>2016</v>
      </c>
      <c r="C23" s="64">
        <v>56600.033639619498</v>
      </c>
      <c r="D23" s="64">
        <v>44249.270012650639</v>
      </c>
      <c r="E23" s="62">
        <v>1350.8132280883335</v>
      </c>
      <c r="F23" s="64">
        <v>4101.0551560245094</v>
      </c>
      <c r="G23" s="64">
        <f t="shared" si="1"/>
        <v>106301.17203638298</v>
      </c>
      <c r="H23" s="52"/>
      <c r="I23" s="45"/>
      <c r="J23" s="48"/>
      <c r="K23" s="48"/>
      <c r="L23" s="49"/>
      <c r="M23" s="49"/>
      <c r="N23" s="49"/>
    </row>
    <row r="24" spans="1:14" ht="18" customHeight="1">
      <c r="B24" s="59" t="s">
        <v>17</v>
      </c>
      <c r="C24" s="65">
        <v>56604.850527166847</v>
      </c>
      <c r="D24" s="65">
        <v>49589.121736074077</v>
      </c>
      <c r="E24" s="65">
        <v>1330.8133221989779</v>
      </c>
      <c r="F24" s="65">
        <v>4906.6525565692091</v>
      </c>
      <c r="G24" s="65">
        <f t="shared" si="1"/>
        <v>112431.43814200912</v>
      </c>
      <c r="H24" s="56"/>
      <c r="I24" s="45"/>
      <c r="J24" s="48"/>
      <c r="K24" s="48"/>
      <c r="L24" s="49"/>
      <c r="M24" s="49"/>
      <c r="N24" s="49"/>
    </row>
    <row r="25" spans="1:14" ht="18" customHeight="1">
      <c r="B25" s="63">
        <v>2018</v>
      </c>
      <c r="C25" s="64">
        <v>56186.04744521049</v>
      </c>
      <c r="D25" s="64">
        <v>48149.632107859907</v>
      </c>
      <c r="E25" s="64">
        <v>1250.3254840414895</v>
      </c>
      <c r="F25" s="64">
        <v>5193.9109677956085</v>
      </c>
      <c r="G25" s="66">
        <f>SUM(C25:F25)</f>
        <v>110779.9160049075</v>
      </c>
    </row>
    <row r="26" spans="1:14" ht="18" customHeight="1">
      <c r="A26" s="51"/>
      <c r="G26" s="50"/>
    </row>
    <row r="27" spans="1:14" ht="18" customHeight="1">
      <c r="B27" s="44"/>
    </row>
    <row r="28" spans="1:14" ht="18" customHeight="1"/>
    <row r="29" spans="1:14" ht="18" customHeight="1"/>
  </sheetData>
  <sheetProtection selectLockedCells="1"/>
  <mergeCells count="7">
    <mergeCell ref="B1:G1"/>
    <mergeCell ref="B6:G6"/>
    <mergeCell ref="B7:G7"/>
    <mergeCell ref="B4:G4"/>
    <mergeCell ref="B3:G3"/>
    <mergeCell ref="B2:G2"/>
    <mergeCell ref="B5:G5"/>
  </mergeCells>
  <phoneticPr fontId="2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G20:G25 G12:G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M21"/>
    </sheetView>
  </sheetViews>
  <sheetFormatPr baseColWidth="10" defaultRowHeight="12.75"/>
  <cols>
    <col min="1" max="1" width="3.28515625" style="2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6.28515625" style="1" customWidth="1"/>
    <col min="12" max="12" width="1.7109375" style="1" customWidth="1"/>
    <col min="13" max="13" width="11.7109375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25" ht="20.25" customHeight="1">
      <c r="A2" s="3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73" t="s">
        <v>7</v>
      </c>
      <c r="R2" s="74"/>
      <c r="S2" s="74"/>
      <c r="T2" s="74"/>
      <c r="U2" s="74"/>
      <c r="V2" s="74"/>
      <c r="W2" s="74"/>
      <c r="X2" s="74"/>
      <c r="Y2" s="75"/>
    </row>
    <row r="3" spans="1:25" ht="18.75" customHeight="1">
      <c r="A3" s="3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37"/>
      <c r="Q3" s="17"/>
      <c r="R3" s="17"/>
      <c r="S3" s="21"/>
      <c r="T3" s="17"/>
      <c r="U3" s="17"/>
      <c r="V3" s="21"/>
      <c r="W3" s="17"/>
      <c r="X3" s="17"/>
      <c r="Y3" s="18"/>
    </row>
    <row r="4" spans="1:25" ht="15.95" customHeight="1">
      <c r="A4" s="3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1"/>
      <c r="Q4" s="17"/>
      <c r="R4" s="17"/>
      <c r="S4" s="17"/>
      <c r="T4" s="17"/>
      <c r="U4" s="17"/>
      <c r="V4" s="17"/>
      <c r="W4" s="17"/>
      <c r="X4" s="17"/>
      <c r="Y4" s="18"/>
    </row>
    <row r="5" spans="1:25" ht="7.5" customHeight="1">
      <c r="A5" s="3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8"/>
      <c r="Q5" s="17"/>
      <c r="R5" s="17"/>
      <c r="S5" s="17"/>
      <c r="T5" s="17"/>
      <c r="U5" s="17"/>
      <c r="V5" s="17"/>
      <c r="W5" s="17"/>
      <c r="X5" s="17"/>
      <c r="Y5" s="18"/>
    </row>
    <row r="6" spans="1:25" ht="16.5" customHeight="1">
      <c r="A6" s="30"/>
      <c r="C6" s="4"/>
      <c r="M6" s="31"/>
      <c r="Q6" s="17"/>
      <c r="R6" s="17"/>
      <c r="S6" s="17"/>
      <c r="T6" s="17"/>
      <c r="U6" s="17"/>
      <c r="V6" s="17"/>
      <c r="W6" s="17"/>
      <c r="X6" s="17"/>
      <c r="Y6" s="18"/>
    </row>
    <row r="7" spans="1:25" ht="16.5" customHeight="1">
      <c r="A7" s="30"/>
      <c r="C7" s="4"/>
      <c r="M7" s="31"/>
      <c r="Q7" s="17"/>
      <c r="R7" s="17"/>
      <c r="S7" s="17"/>
      <c r="T7" s="17"/>
      <c r="U7" s="17"/>
      <c r="V7" s="17"/>
      <c r="W7" s="17"/>
      <c r="X7" s="17"/>
      <c r="Y7" s="18"/>
    </row>
    <row r="8" spans="1:25" ht="16.5" customHeight="1">
      <c r="A8" s="30"/>
      <c r="C8" s="4"/>
      <c r="M8" s="31"/>
      <c r="Q8" s="17"/>
      <c r="R8" s="17"/>
      <c r="S8" s="17"/>
      <c r="T8" s="17"/>
      <c r="U8" s="17"/>
      <c r="V8" s="17"/>
      <c r="W8" s="17"/>
      <c r="X8" s="17"/>
      <c r="Y8" s="18"/>
    </row>
    <row r="9" spans="1:25" ht="16.5" customHeight="1">
      <c r="A9" s="30"/>
      <c r="C9" s="4"/>
      <c r="M9" s="31"/>
      <c r="Q9" s="17"/>
      <c r="R9" s="17"/>
      <c r="S9" s="17"/>
      <c r="T9" s="17"/>
      <c r="U9" s="17"/>
      <c r="V9" s="17"/>
      <c r="W9" s="17"/>
      <c r="X9" s="17"/>
      <c r="Y9" s="18"/>
    </row>
    <row r="10" spans="1:25" ht="16.5" customHeight="1">
      <c r="A10" s="30"/>
      <c r="C10" s="4"/>
      <c r="M10" s="31"/>
      <c r="Q10" s="17"/>
      <c r="R10" s="17"/>
      <c r="S10" s="17"/>
      <c r="T10" s="17"/>
      <c r="U10" s="17"/>
      <c r="V10" s="17"/>
      <c r="W10" s="17"/>
      <c r="X10" s="17"/>
      <c r="Y10" s="18"/>
    </row>
    <row r="11" spans="1:25" ht="16.5" customHeight="1">
      <c r="A11" s="30"/>
      <c r="C11" s="4"/>
      <c r="M11" s="31"/>
      <c r="N11" s="54"/>
      <c r="P11" s="53"/>
      <c r="Q11" s="17"/>
      <c r="R11" s="21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>
      <c r="A12" s="30"/>
      <c r="C12" s="4"/>
      <c r="M12" s="31"/>
      <c r="Q12" s="17"/>
      <c r="R12" s="17"/>
      <c r="S12" s="17"/>
      <c r="T12" s="17"/>
      <c r="U12" s="17"/>
      <c r="V12" s="17"/>
      <c r="W12" s="17"/>
      <c r="X12" s="17"/>
      <c r="Y12" s="18"/>
    </row>
    <row r="13" spans="1:25" ht="17.25" customHeight="1">
      <c r="A13" s="30"/>
      <c r="C13" s="4"/>
      <c r="M13" s="31"/>
      <c r="Q13" s="17"/>
      <c r="R13" s="21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>
      <c r="A14" s="30"/>
      <c r="C14" s="4"/>
      <c r="M14" s="31"/>
      <c r="Q14" s="17"/>
      <c r="R14" s="17"/>
      <c r="S14" s="17"/>
      <c r="T14" s="17"/>
      <c r="U14" s="17"/>
      <c r="V14" s="17"/>
      <c r="W14" s="17"/>
      <c r="X14" s="17"/>
      <c r="Y14" s="18"/>
    </row>
    <row r="15" spans="1:25" ht="16.5" customHeight="1">
      <c r="A15" s="30"/>
      <c r="C15" s="4"/>
      <c r="M15" s="31"/>
      <c r="Q15" s="17"/>
      <c r="R15" s="17"/>
      <c r="S15" s="21" t="s">
        <v>6</v>
      </c>
      <c r="T15" s="17"/>
      <c r="U15" s="17"/>
      <c r="V15" s="21" t="s">
        <v>6</v>
      </c>
      <c r="W15" s="17"/>
      <c r="X15" s="17"/>
      <c r="Y15" s="18"/>
    </row>
    <row r="16" spans="1:25" ht="16.5" customHeight="1">
      <c r="A16" s="30"/>
      <c r="C16" s="4"/>
      <c r="M16" s="31"/>
      <c r="Q16" s="17"/>
      <c r="R16" s="17"/>
      <c r="S16" s="17"/>
      <c r="T16" s="17"/>
      <c r="U16" s="17"/>
      <c r="V16" s="17"/>
      <c r="W16" s="17"/>
      <c r="X16" s="17"/>
      <c r="Y16" s="18"/>
    </row>
    <row r="17" spans="1:25" ht="16.5" customHeight="1">
      <c r="A17" s="30"/>
      <c r="C17" s="4"/>
      <c r="M17" s="31"/>
      <c r="Q17" s="17"/>
      <c r="R17" s="17"/>
      <c r="S17" s="17"/>
      <c r="T17" s="17"/>
      <c r="U17" s="17"/>
      <c r="V17" s="17"/>
      <c r="W17" s="17"/>
      <c r="X17" s="17"/>
      <c r="Y17" s="18"/>
    </row>
    <row r="18" spans="1:25" ht="22.5" customHeight="1">
      <c r="A18" s="30"/>
      <c r="C18" s="4"/>
      <c r="M18" s="31"/>
      <c r="Q18" s="17"/>
      <c r="R18" s="17"/>
      <c r="S18" s="17"/>
      <c r="T18" s="17"/>
      <c r="U18" s="17"/>
      <c r="V18" s="17"/>
      <c r="W18" s="17"/>
      <c r="X18" s="17"/>
      <c r="Y18" s="18"/>
    </row>
    <row r="19" spans="1:25" ht="87" customHeight="1">
      <c r="A19" s="30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39"/>
      <c r="N19" s="9"/>
      <c r="Q19" s="19"/>
      <c r="R19" s="19"/>
      <c r="S19" s="19"/>
      <c r="T19" s="19"/>
      <c r="U19" s="19"/>
      <c r="V19" s="19"/>
      <c r="W19" s="19"/>
      <c r="X19" s="19"/>
      <c r="Y19" s="20"/>
    </row>
    <row r="20" spans="1:25" ht="9" customHeight="1">
      <c r="A20" s="30"/>
      <c r="B20" s="9"/>
      <c r="C20" s="10"/>
      <c r="D20" s="11"/>
      <c r="E20" s="35"/>
      <c r="F20" s="11"/>
      <c r="G20" s="35"/>
      <c r="H20" s="11"/>
      <c r="I20" s="35"/>
      <c r="J20" s="11"/>
      <c r="K20" s="35"/>
      <c r="L20" s="11"/>
      <c r="M20" s="40"/>
      <c r="N20" s="9"/>
    </row>
    <row r="21" spans="1:25" ht="42.7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</row>
    <row r="22" spans="1:25" ht="6.75" customHeight="1"/>
    <row r="23" spans="1:25" ht="6" customHeight="1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6"/>
      <c r="C28" s="16"/>
      <c r="D28" s="16"/>
      <c r="E28" s="55"/>
      <c r="F28" s="16"/>
      <c r="G28" s="3"/>
      <c r="H28" s="3"/>
      <c r="I28" s="3"/>
      <c r="J28" s="3"/>
      <c r="K28" s="3"/>
      <c r="L28" s="3"/>
    </row>
    <row r="29" spans="1:25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2021-06-16T09:30:55Z</cp:lastPrinted>
  <dcterms:created xsi:type="dcterms:W3CDTF">2010-08-25T11:28:54Z</dcterms:created>
  <dcterms:modified xsi:type="dcterms:W3CDTF">2021-06-22T16:22:39Z</dcterms:modified>
</cp:coreProperties>
</file>