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nker\Desktop\"/>
    </mc:Choice>
  </mc:AlternateContent>
  <xr:revisionPtr revIDLastSave="0" documentId="8_{0767E7F2-33A1-4E1D-A209-1F58EA9BC0D0}" xr6:coauthVersionLast="36" xr6:coauthVersionMax="36" xr10:uidLastSave="{00000000-0000-0000-0000-000000000000}"/>
  <bookViews>
    <workbookView xWindow="0" yWindow="0" windowWidth="28335" windowHeight="13245" xr2:uid="{F6AF35E0-4483-4F42-B938-84457784F1F4}"/>
  </bookViews>
  <sheets>
    <sheet name="Deckblatt" sheetId="3" r:id="rId1"/>
    <sheet name="P-2025-Rahmendaten" sheetId="1" r:id="rId2"/>
    <sheet name="Metadata" sheetId="2" r:id="rId3"/>
  </sheets>
  <definedNames>
    <definedName name="_xlnm._FilterDatabase" localSheetId="1" hidden="1">'P-2025-Rahmendaten'!$B$2:$AX$127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" i="1" l="1"/>
  <c r="AP4" i="1"/>
  <c r="AN4" i="1"/>
  <c r="AM4" i="1"/>
  <c r="AF4" i="1"/>
  <c r="AE4" i="1"/>
  <c r="AA4" i="1"/>
  <c r="AU4" i="1"/>
  <c r="AC4" i="1"/>
  <c r="AJ4" i="1"/>
  <c r="AL4" i="1"/>
  <c r="AD4" i="1"/>
  <c r="AS4" i="1"/>
  <c r="AK4" i="1"/>
  <c r="AI4" i="1"/>
  <c r="AR4" i="1"/>
  <c r="AB4" i="1"/>
  <c r="AT4" i="1"/>
  <c r="AQ4" i="1"/>
  <c r="Y4" i="1" l="1"/>
  <c r="AG4" i="1"/>
  <c r="AX4" i="1"/>
  <c r="AW4" i="1"/>
  <c r="AO4" i="1"/>
  <c r="Z4" i="1"/>
  <c r="AH4" i="1"/>
</calcChain>
</file>

<file path=xl/sharedStrings.xml><?xml version="1.0" encoding="utf-8"?>
<sst xmlns="http://schemas.openxmlformats.org/spreadsheetml/2006/main" count="750" uniqueCount="264">
  <si>
    <t>Projektionen 2025 - zentrale Rahmendaten</t>
  </si>
  <si>
    <t xml:space="preserve"> </t>
  </si>
  <si>
    <t>ASTRA</t>
  </si>
  <si>
    <t>FORECAST-Industry</t>
  </si>
  <si>
    <t>FORECAST-Tertiary</t>
  </si>
  <si>
    <t>FORECASET-Residential</t>
  </si>
  <si>
    <t>Invert/EE-Lab</t>
  </si>
  <si>
    <t>IPCC Waste Model</t>
  </si>
  <si>
    <t>PowerFlex</t>
  </si>
  <si>
    <t>ProFi</t>
  </si>
  <si>
    <t>TEMPS</t>
  </si>
  <si>
    <t>ProgRESS (Zweitmodellierung)</t>
  </si>
  <si>
    <t>GHD-Modell (Zweitmodellierung)</t>
  </si>
  <si>
    <t>Ableitung Endverbrauchspreise</t>
  </si>
  <si>
    <t>LaWiEnMod</t>
  </si>
  <si>
    <t>ENUSEM</t>
  </si>
  <si>
    <t>WInFra</t>
  </si>
  <si>
    <t>TI - CAPRI</t>
  </si>
  <si>
    <t>TI - Matrix-Modell</t>
  </si>
  <si>
    <t>TI-WoodCarbonMonitor</t>
  </si>
  <si>
    <t>TI - LULUCFmod</t>
  </si>
  <si>
    <t>TI - PY-GASEM</t>
  </si>
  <si>
    <t>Einheit</t>
  </si>
  <si>
    <t>Bruttoinlandsprodukt</t>
  </si>
  <si>
    <t>x</t>
  </si>
  <si>
    <t>Mrd. Euro (2023)</t>
  </si>
  <si>
    <t>Wachstumsrate Bruttoinlandsprodukt</t>
  </si>
  <si>
    <t>Preisindex Bruttoinlandsprodukt (Deflator)</t>
  </si>
  <si>
    <t>2023 = 100</t>
  </si>
  <si>
    <t>Gesamtbevölkerung</t>
  </si>
  <si>
    <t>Mio. Personen</t>
  </si>
  <si>
    <t>Großhandelspreis Erdgas</t>
  </si>
  <si>
    <t>Euro (2023)/MWh NCV</t>
  </si>
  <si>
    <t>Großhandelspreis Rohöl Brent</t>
  </si>
  <si>
    <t>Großhandelspreis Steinkohle</t>
  </si>
  <si>
    <t>Großhandelspreis Wasserstoff</t>
  </si>
  <si>
    <t xml:space="preserve">Preis im EU ETS 1 </t>
  </si>
  <si>
    <t>Euro (2023) / EUA</t>
  </si>
  <si>
    <t>Preis im nationalen Emissionshandel / EU ETS 2</t>
  </si>
  <si>
    <t>CO2 Transportkosten</t>
  </si>
  <si>
    <t>Euro (2023) / t CO2</t>
  </si>
  <si>
    <t>CO2 Speicherkosten (CCS)</t>
  </si>
  <si>
    <t>Erwerbstätige insgesamt</t>
  </si>
  <si>
    <t>Erwerbstätige WZ01 Erzeugnisse der Landwirtschaft, Jagd und Dienstleistungen</t>
  </si>
  <si>
    <t>Tsd. Personen</t>
  </si>
  <si>
    <t>Erwerbstätige WZ02 Forstwirtschaftliche Erzeugnisse und Dienstleistungen</t>
  </si>
  <si>
    <t>Erwerbstätige WZ03 Fische, Fischerei- und Aquakulturerzeugnisse</t>
  </si>
  <si>
    <t>Erwerbstätige WZ35.1,35.3 Elektr. Strom, Dienstleistg. der Elektriz.-, Wärme- und Kälteversorg.</t>
  </si>
  <si>
    <t>Erwerbstätige WZ35.2 Industriell erzeugte Gase, Dienstleistungen der Gasversorgung</t>
  </si>
  <si>
    <t>Erwerbstätige WZ36 Wasser, Dienstleistungen der Wasserversorgung</t>
  </si>
  <si>
    <t>Erwerbstätige WZ37-39 Dienstleistg. d. Abwasser-, Abfallentsorg. u. Rückgewinnung</t>
  </si>
  <si>
    <t>Erwerbstätige WZ41 Hochbauarbeiten</t>
  </si>
  <si>
    <t>Erwerbstätige WZ42 Tiefbauarbeiten</t>
  </si>
  <si>
    <t xml:space="preserve">Erwerbstätige WZ43 Vorb. Baustellen-, Bauinstallations- und sonstige Ausbauarbeiten </t>
  </si>
  <si>
    <t>Erwerbstätige WZ45 Handelsleistungen mit Kfz, Instandhaltung und Reparatur an Kfz</t>
  </si>
  <si>
    <t xml:space="preserve">Erwerbstätige WZ46 Großhandelsleistungen (ohne Handelsleistungen mit Kfz) </t>
  </si>
  <si>
    <t xml:space="preserve">Erwerbstätige WZ47 Einzelhandelsleistungen (ohne Handelsleistungen mit Kfz) </t>
  </si>
  <si>
    <t>Erwerbstätige WZ49 Landverkehrs- und Transportleistungen in Rohrfernleitungen</t>
  </si>
  <si>
    <t xml:space="preserve">Erwerbstätige WZ50 Schifffahrtsleistungen </t>
  </si>
  <si>
    <t xml:space="preserve">Erwerbstätige WZ51 Luftfahrtleistungen </t>
  </si>
  <si>
    <t xml:space="preserve">Erwerbstätige WZ52 Lagereileistungen, sonstige Dienstleistungen für den Verkehr </t>
  </si>
  <si>
    <t>Erwerbstätige WZ53 Post-, Kurier- und Expressdienstleistungen</t>
  </si>
  <si>
    <t xml:space="preserve">Erwerbstätige WZ55-56 Beherbergungs-  und Gastronomiedienstleistungen </t>
  </si>
  <si>
    <t>Erwerbstätige WZ58 Dienstleistungen des Verlagswesen</t>
  </si>
  <si>
    <t>Erwerbstätige WZ59-60 Dienstleistg. v. audiovisuell. Medien, Musikverlag. u. RF-veranstaltern</t>
  </si>
  <si>
    <t xml:space="preserve">Erwerbstätige WZ61 Telekommunikationsdienstleistungen </t>
  </si>
  <si>
    <t>Erwerbstätige WZ62-63 IT- und Informationsdienstleistungen</t>
  </si>
  <si>
    <t>Erwerbstätige WZ64 Finanzdienstleistungen</t>
  </si>
  <si>
    <t>Erwerbstätige WZ65 Dienstleistungen von Versicherungen und Pensionskassen</t>
  </si>
  <si>
    <t>Erwerbstätige WZ66 Mit Finanz- und Versicherungsdienstleistg. verbundene Dienstleistg.</t>
  </si>
  <si>
    <t xml:space="preserve">Erwerbstätige WZ68 Dienstleistungen des Grundstücks- und Wohnungswesens </t>
  </si>
  <si>
    <t>Erwerbstätige WZ69-70 Dienstleistungen der Rechts-, Steuer- und Unternehmensberatung</t>
  </si>
  <si>
    <t xml:space="preserve">Erwerbstätige WZ71 Dienstleistg. v. Architektur- u. Ing.büros u.d..techn.,physik.U.suchung </t>
  </si>
  <si>
    <t xml:space="preserve">Erwerbstätige WZ72 Forschungs- und Entwicklungsleistungen </t>
  </si>
  <si>
    <t xml:space="preserve">Erwerbstätige WZ73 Werbe- und Marktforschungsleistungen </t>
  </si>
  <si>
    <t xml:space="preserve">Erwerbstätige WZ74-75 Sonst. freiberuf., wiss., techn. u. veterinärmedizinische Dienstleistg. </t>
  </si>
  <si>
    <t xml:space="preserve">Erwerbstätige WZ77 Dienstleistungen der Vermietung von beweglichen Sachen </t>
  </si>
  <si>
    <t xml:space="preserve">Erwerbstätige WZ78 Dienstleistungen der Vermittlung und Überlassung von Arbeitskräften </t>
  </si>
  <si>
    <t>Erwerbstätige WZ79 Dienstleistg. v. Reisebüros, -veranstaltern u. sonst. Reservierungen</t>
  </si>
  <si>
    <t>Erwerbstätige WZ80-82 Wach-, Sicherheitsdienstlg., wirtschaftl. Dienstleistg. a.n.g</t>
  </si>
  <si>
    <t>Erwerbstätige WZ84.1-84.2 Dienstleistungen der öffentlichen Verwaltung und der Verteidigung</t>
  </si>
  <si>
    <t>Erwerbstätige WZ84.3 Dienstleistungen der Sozialversicherung</t>
  </si>
  <si>
    <t>Erwerbstätige WZ85 Erziehungs- und Unterrichtsdienstleistungen</t>
  </si>
  <si>
    <t xml:space="preserve">Erwerbstätige WZ86 Dienstleistungen des Gesundheitswesens </t>
  </si>
  <si>
    <t xml:space="preserve">Erwerbstätige WZ87-88 Dienstleistungen von Heimen und des Sozialwesens </t>
  </si>
  <si>
    <t>Erwerbstätige WZ90-92 Dienstleistungen der Kunst,  der Kultur und des Glücksspiels</t>
  </si>
  <si>
    <t>Erwerbstätige WZ93 Dienstleistungen des Sports, der Unterhaltung und der Erholung</t>
  </si>
  <si>
    <t>Erwerbstätige WZ94 Dienstleistg. d. Interessenvertr., kirchl. u. sonst. Vereinigungen</t>
  </si>
  <si>
    <t>Erwerbstätige WZ95 Reparaturarbeiten an DV-Geräten und Gebrauchsgütern</t>
  </si>
  <si>
    <t>Erwerbstätige WZ96 Sonstige überwiegend persönliche Dienstleistungen</t>
  </si>
  <si>
    <t>Erwerbstätige WZ97-98 Waren und Dienstleistungen privater Haushalte o.a.S.</t>
  </si>
  <si>
    <t>Bruttowertschöpfung WZ08: 05 Kohle</t>
  </si>
  <si>
    <t>Bruttowertschöpfung WZ08: 07-09 Erze, Steine u. Erden, sonst. Bergbauerzeugn. u. Dienstleistg.</t>
  </si>
  <si>
    <t>Bruttowertschöpfung WZ08: 10-12 Nahrungs- und Futtermittel, Getränke, Tabakerzeugnisse</t>
  </si>
  <si>
    <t>Bruttowertschöpfung WZ08: 16 Holz, Holz-, Flecht-, Korb- und Korkwaren (ohne Möbel)</t>
  </si>
  <si>
    <t>Bruttowertschöpfung WZ08: 17 Papier, Pappe und Waren daraus</t>
  </si>
  <si>
    <t xml:space="preserve">Bruttowertschöpfung WZ08: 20 Chemische Erzeugnisse </t>
  </si>
  <si>
    <t xml:space="preserve">Bruttowertschöpfung WZ08: 21 Pharmazeutische Erzeugnisse </t>
  </si>
  <si>
    <t>Bruttowertschöpfung WZ08: 22 Gummi- und Kunststoffwaren</t>
  </si>
  <si>
    <t>Bruttowertschöpfung WZ08: 23.1 Glas und Glaswaren</t>
  </si>
  <si>
    <t>Bruttowertschöpfung WZ08: 23.2-23.9 Keramik, bearbeitete Steine und Erden</t>
  </si>
  <si>
    <t>Bruttowertschöpfung WZ08: 24.1-24.3 Roheisen, Stahl, Erzeugn. der ersten Bearbeitung von Eisen und Stahl</t>
  </si>
  <si>
    <t xml:space="preserve">Bruttowertschöpfung WZ08: 24.4 NE-Metalle und Halbzeug daraus </t>
  </si>
  <si>
    <t>Bruttowertschöpfung WZ08: 24.5 Gießereierzeugnisse</t>
  </si>
  <si>
    <t xml:space="preserve">Bruttowertschöpfung WZ08: 25 Metallerzeugnisse </t>
  </si>
  <si>
    <t>Bruttowertschöpfung WZ08: 27 Elektrische Ausrüstungen</t>
  </si>
  <si>
    <t>Bruttowertschöpfung WZ08: 28 Maschinen</t>
  </si>
  <si>
    <t xml:space="preserve">Bruttowertschöpfung WZ08: 29 Kraftwagen und Kraftwagenteile </t>
  </si>
  <si>
    <t>Bruttowertschöpfung WZ08: 30 Sonstige Fahrzeuge</t>
  </si>
  <si>
    <t>Bruttowertschöpfung WZ08: 31-32 Herstellung von Möbeln und sonstigen Waren</t>
  </si>
  <si>
    <t>Bruttowertschöpfung WZ08: 33 Reparatur, Instandh. u. Installation v. Maschinen u. Ausrüstungen</t>
  </si>
  <si>
    <t>Bruttowertschöpfung WZ08: 41 Hochbauarbeiten</t>
  </si>
  <si>
    <t>Produktionswert WZ08: 05 Kohle</t>
  </si>
  <si>
    <t>Produktionswert WZ08: 07-09 Erze, Steine u. Erden, sonst. Bergbauerzeugn. u. Dienstleistg.</t>
  </si>
  <si>
    <t>Produktionswert WZ08: 10-12 Nahrungs- und Futtermittel, Getränke, Tabakerzeugnisse</t>
  </si>
  <si>
    <t>Produktionswert WZ08: 16 Holz, Holz-, Flecht-, Korb- und Korkwaren (ohne Möbel)</t>
  </si>
  <si>
    <t>Produktionswert WZ08: 17 Papier, Pappe und Waren daraus</t>
  </si>
  <si>
    <t xml:space="preserve">Produktionswert WZ08: 20 Chemische Erzeugnisse </t>
  </si>
  <si>
    <t xml:space="preserve">Produktionswert WZ08: 21 Pharmazeutische Erzeugnisse </t>
  </si>
  <si>
    <t>Produktionswert WZ08: 22 Gummi- und Kunststoffwaren</t>
  </si>
  <si>
    <t>Produktionswert WZ08: 23.1 Glas und Glaswaren</t>
  </si>
  <si>
    <t>Produktionswert WZ08: 23.2-23.9 Keramik, bearbeitete Steine und Erden</t>
  </si>
  <si>
    <t>Produktionswert WZ08: 24.1-24.3 Roheisen, Stahl, Erzeugn. der ersten Bearbeitung von Eisen und Stahl</t>
  </si>
  <si>
    <t xml:space="preserve">Produktionswert WZ08: 24.4 NE-Metalle und Halbzeug daraus </t>
  </si>
  <si>
    <t>Produktionswert WZ08: 24.5 Gießereierzeugnisse</t>
  </si>
  <si>
    <t xml:space="preserve">Produktionswert WZ08: 25 Metallerzeugnisse </t>
  </si>
  <si>
    <t>Produktionswert WZ08: 27 Elektrische Ausrüstungen</t>
  </si>
  <si>
    <t>Produktionswert WZ08: 28 Maschinen</t>
  </si>
  <si>
    <t xml:space="preserve">Produktionswert WZ08: 29 Kraftwagen und Kraftwagenteile </t>
  </si>
  <si>
    <t>Produktionswert WZ08: 30 Sonstige Fahrzeuge</t>
  </si>
  <si>
    <t>Produktionswert WZ08: 31-32 Herstellung von Möbeln und sonstigen Waren</t>
  </si>
  <si>
    <t>Produktionswert WZ08: 33 Reparatur, Instandh. u. Installation v. Maschinen u. Ausrüstungen</t>
  </si>
  <si>
    <t>Produktionswert WZ08: 41 Hochbauarbeiten</t>
  </si>
  <si>
    <t>Heizgradtage</t>
  </si>
  <si>
    <t>HGT 15_20</t>
  </si>
  <si>
    <t>Kühlgradtage</t>
  </si>
  <si>
    <t>CDD (T&gt;22)</t>
  </si>
  <si>
    <t xml:space="preserve">Erwerbstätige WZ08: 20 Chemische Erzeugnisse </t>
  </si>
  <si>
    <t>Erwerbstätige WZ08: 27 Elektrische Ausrüstungen</t>
  </si>
  <si>
    <t>Erwerbstätige WZ08: 07-09 Erze, Steine u. Erden, sonst. Bergbauerzeugn. u. Dienstleistg.</t>
  </si>
  <si>
    <t>Erwerbstätige WZ08: 24.5 Gießereierzeugnisse</t>
  </si>
  <si>
    <t>Erwerbstätige WZ08: 23.1 Glas und Glaswaren</t>
  </si>
  <si>
    <t>Erwerbstätige WZ08: 22 Gummi- und Kunststoffwaren</t>
  </si>
  <si>
    <t>Erwerbstätige WZ08: 31-32 Herstellung von Möbeln und sonstigen Waren</t>
  </si>
  <si>
    <t>Erwerbstätige WZ08: 41 Hochbauarbeiten</t>
  </si>
  <si>
    <t>Erwerbstätige WZ08: 16 Holz, Holz-, Flecht-, Korb- und Korkwaren (ohne Möbel)</t>
  </si>
  <si>
    <t>Erwerbstätige WZ08: 23.2-23.9 Keramik, bearbeitete Steine und Erden</t>
  </si>
  <si>
    <t>Erwerbstätige WZ08: 05 Kohle</t>
  </si>
  <si>
    <t xml:space="preserve">Erwerbstätige WZ08: 29 Kraftwagen und Kraftwagenteile </t>
  </si>
  <si>
    <t>Erwerbstätige WZ08: 28 Maschinen</t>
  </si>
  <si>
    <t xml:space="preserve">Erwerbstätige WZ08: 25 Metallerzeugnisse </t>
  </si>
  <si>
    <t>Erwerbstätige WZ08: 10-12 Nahrungs- und Futtermittel, Getränke, Tabakerzeugnisse</t>
  </si>
  <si>
    <t xml:space="preserve">Erwerbstätige WZ08: 24.4 NE-Metalle und Halbzeug daraus </t>
  </si>
  <si>
    <t>Erwerbstätige WZ08: 17 Papier, Pappe und Waren daraus</t>
  </si>
  <si>
    <t xml:space="preserve">Erwerbstätige WZ08: 21 Pharmazeutische Erzeugnisse </t>
  </si>
  <si>
    <t>Erwerbstätige WZ08: 33 Reparatur, Instandh. u. Installation v. Maschinen u. Ausrüstungen</t>
  </si>
  <si>
    <t>Erwerbstätige WZ08: 24.1-24.3 Roheisen, Stahl, Erzeugn. der ersten Bearbeitung von Eisen und Stahl</t>
  </si>
  <si>
    <t>Erwerbstätige WZ08: 30 Sonstige Fahrzeuge</t>
  </si>
  <si>
    <t>Titel</t>
  </si>
  <si>
    <t>Veroeffentlichungsdatum</t>
  </si>
  <si>
    <t>Aktualisierungsfrequenz</t>
  </si>
  <si>
    <t>Herausgeber</t>
  </si>
  <si>
    <t>Beschreibung</t>
  </si>
  <si>
    <t>GradDerZugaenglichkeit</t>
  </si>
  <si>
    <t>outputAusModell</t>
  </si>
  <si>
    <t>Rahmendaten - Bruttoinlandsprodukt</t>
  </si>
  <si>
    <t>Umweltbundesamt</t>
  </si>
  <si>
    <t>jährlich</t>
  </si>
  <si>
    <t>öffentlich</t>
  </si>
  <si>
    <t>Aktualisierungsdatum</t>
  </si>
  <si>
    <t>Kategorie</t>
  </si>
  <si>
    <t>Schlagwort</t>
  </si>
  <si>
    <t>Sprache</t>
  </si>
  <si>
    <t>ZeitlicheAbdeckung</t>
  </si>
  <si>
    <t>inputInModell</t>
  </si>
  <si>
    <t>prognos</t>
  </si>
  <si>
    <t>Deutschland</t>
  </si>
  <si>
    <t>Wirtschaft und Finanzen</t>
  </si>
  <si>
    <t>Wirtschaftsentwicklung</t>
  </si>
  <si>
    <t>DEU</t>
  </si>
  <si>
    <t>2024-2050</t>
  </si>
  <si>
    <t>@id</t>
  </si>
  <si>
    <t>Autor</t>
  </si>
  <si>
    <t>RaeumlicheAbdeckung</t>
  </si>
  <si>
    <t>urn:uba-projektionen:2025:dataset:rahmendaten-grosshandelspreis-rohoel-brent</t>
  </si>
  <si>
    <t>2024-11-06</t>
  </si>
  <si>
    <t>Energie</t>
  </si>
  <si>
    <t>Energiepreis</t>
  </si>
  <si>
    <t>Rahmendaten - Großhandelspreis Rohöl Brent</t>
  </si>
  <si>
    <t>urn:uba-projektionen:model:powerflex</t>
  </si>
  <si>
    <t>urn:uba-projektionen:2025:dataset:rahmendaten-erwerbstaetige</t>
  </si>
  <si>
    <t>Rahmendaten - Erwerbstätige</t>
  </si>
  <si>
    <t>urn:uba-projektionen:model:forecast_tertiary; urn:uba-projektionen:model:ghd_nachfrage_modell; urn:uba-projektionen:model:forecast_industry</t>
  </si>
  <si>
    <t>urn:uba-projektionen:model:view</t>
  </si>
  <si>
    <t>urn:uba-projektionen:2025:dataset:rahmendaten-produktionswert</t>
  </si>
  <si>
    <t>Rahmendaten - Produktionswert</t>
  </si>
  <si>
    <t>urn:uba-projektionen:model:astra; urn:uba-projektionen:model:forecast_industry</t>
  </si>
  <si>
    <t>urn:uba-projektionen:2025:dataset:rahmendaten-co2-speicherkosten-ccs</t>
  </si>
  <si>
    <t>CO2-Speicherkosten</t>
  </si>
  <si>
    <t>Rahmendaten - CO2 Speicherkosten (CCS)</t>
  </si>
  <si>
    <t>2025-2050</t>
  </si>
  <si>
    <t>urn:uba-projektionen:model:forecast_industry</t>
  </si>
  <si>
    <t>urn:uba-projektionen:2025:dataset:rahmendaten-preis-im-nationalen-emissionshandel-eu-ets-2</t>
  </si>
  <si>
    <t>Projektion des Preises im nationalen Emissionshandel zur Nutzung als Rahmendatum in den THG-Projektionen 2025. Als Grundlage für die Berechnung der Daten dienten die THG Projektionen 2024</t>
  </si>
  <si>
    <t>CO2-Preis</t>
  </si>
  <si>
    <t>Rahmendaten - Preis im nationalen Emissionshandel / EU ETS 2</t>
  </si>
  <si>
    <t>urn:uba-projektionen:model:temps; urn:uba-projektionen:model:astra; urn:uba-projektionen:model:forecast_industry; urn:uba-projektionen:model:powerflex; urn:uba-projektionen:model:forecast_tertiary; urn:uba-projektionen:model:progress; urn:uba-projektionen:model:invert_ee_lab; urn:uba-projektionen:model:ghd_nachfrage_modell</t>
  </si>
  <si>
    <t>urn:uba-projektionen:2025:dataset:rahmendaten-heiz-und-kuehlgradtage</t>
  </si>
  <si>
    <t>2024-11-15</t>
  </si>
  <si>
    <t>Projektion der Heiz-und Kühlgradtage zur Nutzung als Rahmendatum in den THG-Projektionen 2025. Die Berechnung der Heiz- und Kühlgradtage erfolgte auf Basis der vom DWD bereit gestellten langjährigen Mittelwerte (1971-2000) sowie den Abweichungen von den langjährigen Mittelwerten in den Klimaszenarien, auf Monatsebene. Dazu wurden die Mittelwerte des DWD-Referenz-Ensembles 2018 für das RCP-Szenario 4,5 verwendet. Für die Heizgradtage erfolgte noch eine Modifikation: Die berechneten Heizgradtage wurden von Prognos anhand der berechneten Veränderungsrate in Heizgradtage mit einer Heizgrenze bei 15°C und einer Innenraumtemperatur bei 20°C umgerechnet.</t>
  </si>
  <si>
    <t>Umwelt</t>
  </si>
  <si>
    <t>Klimakorrektur</t>
  </si>
  <si>
    <t>Rahmendaten - Heiz- und Kühlgradtage</t>
  </si>
  <si>
    <t>urn:uba-projektionen:model:progress; urn:uba-projektionen:model:invert_ee_lab; urn:uba-projektionen:model:temps</t>
  </si>
  <si>
    <t>urn:uba-projektionen:2025:dataset:rahmendaten-preis-im-emissionshandel-eu-ets-1</t>
  </si>
  <si>
    <t>EU</t>
  </si>
  <si>
    <t>Rahmendaten - Preis im EU Emissionshandel / EU ETS 1</t>
  </si>
  <si>
    <t>urn:uba-projektionen:model:forecast_industry; urn:uba-projektionen:model:powerflex; urn:uba-projektionen:model:forecast_tertiary; urn:uba-projektionen:model:forecast_residential</t>
  </si>
  <si>
    <t>urn:uba-projektionen:2025:dataset:rahmendaten-co2-transportkosten</t>
  </si>
  <si>
    <t>CO2-Transportkosten</t>
  </si>
  <si>
    <t>Rahmendaten - CO2 Transportkosten</t>
  </si>
  <si>
    <t>urn:uba-projektionen:2025:dataset:rahmendaten-grosshandelspreis-steinkohle</t>
  </si>
  <si>
    <t>Projektion des Großhandelpreises für Steinkohle zur Nutzung als Rahmendatum in den THG-Projektionen 2025. Als Grundlage für die Berechnung der Daten dienten das AP Szenarios aus IEA (2024): World Energy Outlook 2024: https://www.iea.org/reports/world-energy-outlook-2024, sowie die Futures aus Barchart (2024): Coal Price Futures, https://www.barchart.com/futures/quotes/LU*0/futures-prices; abgerufen am 09.09.2024</t>
  </si>
  <si>
    <t>Rahmendaten - Großhandelspreis Steinkohle</t>
  </si>
  <si>
    <t>urn:uba-projektionen:2025:dataset:rahmendaten-gesamtbevoelkerung</t>
  </si>
  <si>
    <t>Projektion Bevölkerung Deutschlands zur Nutzung als Rahmendatum in den THG-Projektionen 2025. Als Grundlage für die Berechnung diente die Variante 2 (G2-L2-W2) der 15. koordinierte Bevölkerungsvorausberechnung (Statistisches Bundesamt (2023): 15. koordinierte Bevölkerungsvorausberechnung - Annahmen und Ergebnisse. Wiesbaden. https://www.destatis.de/DE/Themen/Gesellschaft-Umwelt/Bevoelkerung/Bevoelkerungsvorausberechnung/begleitheft.html, zuletzt geprüft am 15.08.2023), sowie Daten des Zensus 2022 (Statistisches Bundesamt (2024): Zensus 2022: 82,7 Millionen Einwohnerinnen und Einwohner, Pressemitteilung Nr. 44 vom 25. Juni 2024.  https://www.zensus2022.de/DE/Aktuelles/PM_Zensus_2022_Bevoelkerungszahl_Ergebnisveroeffentlichung.html, zuletzt geprüft am 12.09.2024).</t>
  </si>
  <si>
    <t>Bevölkerung und Gesellschaft</t>
  </si>
  <si>
    <t>Rahmendaten - Gesamtbevölkerung</t>
  </si>
  <si>
    <t>urn:uba-projektionen:model:temps; urn:uba-projektionen:model:astra; urn:uba-projektionen:model:ipcc_waste_model; urn:uba-projektionen:model:forecast_tertiary; urn:uba-projektionen:model:progress; urn:uba-projektionen:model:forecast_residential; urn:uba-projektionen:model:invert_ee_lab</t>
  </si>
  <si>
    <t>urn:uba-projektionen:2025:dataset:rahmendaten-bruttowertschoepfung</t>
  </si>
  <si>
    <t>Rahmendaten - Bruttowertschöpfung</t>
  </si>
  <si>
    <t>urn:uba-projektionen:2025:dataset:rahmendaten-bruttoinlandsprodukt</t>
  </si>
  <si>
    <t>Projektion der prozentualen Veränderungsrate des deutschen Bruttoinlandsproduktes (deflationiert) zur Nutzung als Rahmendatum in den THG-Projektionen 2025; Projektion des deutschen Bruttoinlandsproduktes (in Preisen des Jahres 2023) zur Nutzung als Rahmendatum in den THG-Projektionen 2025</t>
  </si>
  <si>
    <t>urn:uba-projektionen:model:profi; urn:uba-projektionen:model:astra; urn:uba-projektionen:model:forecast_tertiary</t>
  </si>
  <si>
    <t>urn:uba-projektionen:2025:dataset:rahmendaten-grosshandelspreis-erdgas</t>
  </si>
  <si>
    <t>Projektion des Großhandelpreises für Erdgas zur Nutzung als Rahmendatum in den THG-Projektionen 2025. Als Grundlage für die Berechnung der Daten dienten das AP Szenarios aus IEA (2024): World Energy Outlook 2024: https://www.iea.org/reports/world-energy-outlook-2024, sowie die Erdgasfutures aus EEX (2024) The Erdgas Futures, https://www.eex.com/de/marktdaten/erdgas/futures#%7B%22snippetpicker%22%3A%22264%22%7D; abgerufen am 09.09.2024</t>
  </si>
  <si>
    <t>Rahmendaten - Großhandelspreis Erdgas</t>
  </si>
  <si>
    <t>2023-2051</t>
  </si>
  <si>
    <t>urn:uba-projektionen:2025:dataset:rahmendaten-preisindex-bruttoinlandsprodukt-deflator</t>
  </si>
  <si>
    <t>Projektion des Preisindex des Bruttoinlandsproduktes (Basisjahr 2023); zur Nutzung als Rahmendatum in den THG-Projektionen 2025</t>
  </si>
  <si>
    <t>Rahmendaten - Preisindex Bruttoinlandsprodukt (Deflator)</t>
  </si>
  <si>
    <t>urn:uba-projektionen:model:forecast_tertiary; urn:uba-projektionen:model:forecast_residential; urn:uba-projektionen:model:temps</t>
  </si>
  <si>
    <t>urn:uba-projektionen:2025:dataset:rahmendaten-grosshandelspreis-wasserstoff</t>
  </si>
  <si>
    <t>Projektion des Großhandelpreises für Wasserstoff zur Nutzung als Rahmendatum in den THG-Projektionen 2025. Als Grundlage für die Berechnung der Daten dienten eigene Berchnungen von Prognos, diese werden in einem seperaten Dokument veröffentlicht</t>
  </si>
  <si>
    <t>Rahmendaten - Großhandelspreis Wasserstoff</t>
  </si>
  <si>
    <t>Veränderung ggü. Vorjahr (1=100%)</t>
  </si>
  <si>
    <t>Projektion des Großhandelpreises für Rohoel zur Nutzung als Rahmendatum in den THG-Projektionen 2025. Als Grundlage für die Berechnung der Daten dienten das AP Szenarios aus IEA (2024): World Energy Outlook 2024: https://www.iea.org/reports/world-energy-outlook-2024 (zuletzt geprüft: 02.09.2024), sowie die Futures aus Barchart (2024a): Crude Oil Brent Futures.  https://www.barchart.com/futures/quotes/CB*0/futures-prices (zuletzt geprüft: 02.09.2024).</t>
  </si>
  <si>
    <t>Projektion der Erwerbstätigen Personen in Deutschland zur Nutzung als Rahmendatum in den THG-Projektionen 2025. Die Erwerbstätigen sind nach Wirtschaftszweigen differenziert (nach Statistisches Bundesamt(2008):Gliederung der Klassifikation der Wirtschaftszweige, Ausgabe 2008 (WZ 2008) (https://www.destatis.de/DE/Methoden/Klassifikationen/Gueter-Wirtschaftsklassifikationen/Downloads/gliederung-klassifikation-wz-3100130089004.pdf?__blob=publicationFile) (zuletzt geprüft: 06.11.2024).</t>
  </si>
  <si>
    <t>Projektion des Produktionswertes zur Nutzung als Rahmendatum in den THG-Projektionen 2025. Der Produktionswert wird nach Wirtschaftszweigen differenziert (nach Statistisches Bundesamt(2008): Gliederung der Klassifikation der Wirtschaftszweige,  Ausgabe 2008 (WZ 2008) (https://www.destatis.de/DE/Methoden/Klassifikationen/Gueter-Wirtschaftsklassifikationen/Downloads/gliederung-klassifikation-wz-3100130089004.pdf?__blob=publicationFile) (zuletzt geprüft: 06.11.2024).</t>
  </si>
  <si>
    <t>Projektion der CO2-Speicherkosten zur Nutzung als Rahmendatum in den THG-Projektionen 2025. Die Daten zu Kosten der CO2-Speicherung wurden abgeleitet aus Fachgesprächen 2023 und 2024 mit Unternehmen aus der Zement- und Grundstoffchemieindustrie (nicht öffentlich zugänglich), Global CCS Institute 2021: Technology Readiness and Costs of CCS. 2021, Clean Air Task Force 2024:The cost of carbon capture and storage in Europe. [Online] 2024. https://www.catf.us/ccs-cost-tool/, Danish Energy Agency 2024: Technology Data for Carbon Capture, Transport and Storage. [Online] 2024. https://ens.dk/en/our-services/projections-and-models/technology-data/technology-data-carbon-capture-transport-and (zuletzt geprüft: 13.09.2024).</t>
  </si>
  <si>
    <t>Projektion der CO2-Transportkosten zur Nutzung als Rahmendatum in den THG-Projektionen 2025. Die Daten zu Kosten des CO2-Transportes wurden abgeleitet aus Fachgesprächen 2023 und 2024 mit Unternehmen aus der Zement- und Grundstoffchemieindustrie (nicht öffentlich zugänglich), Global CCS Institute 2021: Technology Readiness and Costs of CCS. 2021, Clean Air Task Force 2024:The cost of carbon capture and storage in Europe. [Online] 2024. https://www.catf.us/ccs-cost-tool/, Danish Energy Agency 2024: Technology Data for Carbon Capture, Transport and Storage. [Online] 2024. https://ens.dk/en/our-services/projections-and-models/technology-data/technology-data-carbon-capture-transport-and (zuletzt geprüft: 13.09.2024).</t>
  </si>
  <si>
    <t>Projektion des Preises im EU Emissionshandel zur Nutzung als Rahmendatum in den THG-Projektionen 2025. Als Grundlage für die Berechnung der Daten dienten EEX (2024b): EU ETS Preis https://www.eex.com/de/marktdaten/umweltprodukte/eu-ets-auktionen; abgerufen am 09.09.2024 und Empfehlungen der EU Commission (2024b): Recommended parameters for reporting on GHG projections in 2025, June 2024, sowie Internationale Energie Agentur IEA (2024): World Energy Outlook 2024, https://www.iea.org/reports/world-energy-outlook-2024</t>
  </si>
  <si>
    <t>Projektion der deutschen Bruttowertschöpfung zur Nutzung als Rahmendatum in den THG-Projektionen 2025. Die Bruttowertschöpfung wird nach Wirtschaftszweigen differenziert (nach Statistisches Bundesamt(2008):Gliederung der Klassifikation der Wirtschaftszweige, Ausgabe 2008 (WZ 2008) (https://www.destatis.de/DE/Methoden/Klassifikationen/Gueter-Wirtschaftsklassifikationen/Downloads/gliederung-klassifikation-wz-3100130089004.pdf?__blob=publicationFile) (zuletzt geprüft: 06.11.2024).</t>
  </si>
  <si>
    <t>Bevölkerungsentwicklung</t>
  </si>
  <si>
    <t>Excelfassung der zentralen Rahmendaten</t>
  </si>
  <si>
    <t>Kurze Metadaten</t>
  </si>
  <si>
    <r>
      <t xml:space="preserve">Autor: </t>
    </r>
    <r>
      <rPr>
        <sz val="14"/>
        <rFont val="Calibri"/>
        <family val="2"/>
        <scheme val="minor"/>
      </rPr>
      <t>Prognos</t>
    </r>
  </si>
  <si>
    <t>Rahmendaten für die Treibhausgas-Projektionen 2025 - Datentabelle</t>
  </si>
  <si>
    <r>
      <rPr>
        <b/>
        <sz val="14"/>
        <color theme="1"/>
        <rFont val="Calibri"/>
        <family val="2"/>
        <scheme val="minor"/>
      </rPr>
      <t>Lizenztext:</t>
    </r>
    <r>
      <rPr>
        <sz val="14"/>
        <color theme="1"/>
        <rFont val="Calibri"/>
        <family val="2"/>
        <scheme val="minor"/>
      </rPr>
      <t xml:space="preserve"> https://www.govdata.de/dl-de/by-2-0</t>
    </r>
  </si>
  <si>
    <r>
      <t xml:space="preserve">Lizenz: </t>
    </r>
    <r>
      <rPr>
        <sz val="14"/>
        <rFont val="Calibri"/>
        <family val="2"/>
        <scheme val="minor"/>
      </rPr>
      <t>Datenlizenz Deutschland – Namensnennung – Version 2.0 (DL-DE-&gt;BY-2.0)</t>
    </r>
  </si>
  <si>
    <t xml:space="preserve"> 2025-02-21</t>
  </si>
  <si>
    <r>
      <t xml:space="preserve">Herausgeber und Verwalter: </t>
    </r>
    <r>
      <rPr>
        <sz val="14"/>
        <rFont val="Calibri"/>
        <family val="2"/>
        <scheme val="minor"/>
      </rPr>
      <t>Umweltbundesamt</t>
    </r>
  </si>
  <si>
    <r>
      <t xml:space="preserve">Bearbeiter: </t>
    </r>
    <r>
      <rPr>
        <sz val="14"/>
        <rFont val="Calibri"/>
        <family val="2"/>
        <scheme val="minor"/>
      </rPr>
      <t>Umweltbundesamt und Öko-Institut</t>
    </r>
  </si>
  <si>
    <r>
      <t>Attribution:</t>
    </r>
    <r>
      <rPr>
        <sz val="14"/>
        <color theme="1"/>
        <rFont val="Calibri"/>
        <family val="2"/>
        <scheme val="minor"/>
      </rPr>
      <t xml:space="preserve"> Prognos (2025): Rahmendaten für die Treibhausgas-Projektionen 2025 - Datentabelle. Herausgeber: Umweltbundesamt</t>
    </r>
    <r>
      <rPr>
        <b/>
        <sz val="14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</si>
</sst>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1" fontId="0" fillId="0" borderId="1" xfId="1" applyNumberFormat="1" applyFont="1" applyBorder="1"/>
    <xf numFmtId="165" fontId="0" fillId="0" borderId="1" xfId="1" applyNumberFormat="1" applyFont="1" applyBorder="1"/>
    <xf numFmtId="0" fontId="4" fillId="0" borderId="0" xfId="3"/>
    <xf numFmtId="0" fontId="5" fillId="0" borderId="0" xfId="3" applyFont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9" fillId="0" borderId="0" xfId="4" applyFont="1" applyBorder="1" applyAlignment="1">
      <alignment horizontal="left" indent="1"/>
    </xf>
    <xf numFmtId="0" fontId="10" fillId="0" borderId="0" xfId="4" applyFont="1" applyBorder="1" applyAlignment="1">
      <alignment horizontal="left" indent="1"/>
    </xf>
    <xf numFmtId="0" fontId="12" fillId="0" borderId="0" xfId="0" applyFont="1" applyAlignment="1">
      <alignment horizontal="left" vertical="center" indent="1"/>
    </xf>
    <xf numFmtId="14" fontId="0" fillId="0" borderId="0" xfId="0" quotePrefix="1" applyNumberFormat="1" applyFill="1"/>
  </cellXfs>
  <cellStyles count="5">
    <cellStyle name="Komma 2" xfId="2" xr:uid="{8195E4B5-3774-440B-B89A-7CAE7A61E2E1}"/>
    <cellStyle name="Link" xfId="4" builtinId="8"/>
    <cellStyle name="Prozent" xfId="1" builtinId="5"/>
    <cellStyle name="Standard" xfId="0" builtinId="0"/>
    <cellStyle name="Standard 2" xfId="3" xr:uid="{51F1DF16-17EF-494C-B852-4AD7E0C3F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4BA0-E460-4170-80C2-D652986367EF}">
  <dimension ref="A8:A18"/>
  <sheetViews>
    <sheetView showGridLines="0" tabSelected="1" workbookViewId="0">
      <selection activeCell="A18" sqref="A18"/>
    </sheetView>
  </sheetViews>
  <sheetFormatPr baseColWidth="10" defaultRowHeight="15" x14ac:dyDescent="0.25"/>
  <cols>
    <col min="1" max="1" width="114.85546875" customWidth="1"/>
  </cols>
  <sheetData>
    <row r="8" spans="1:1" ht="23.25" x14ac:dyDescent="0.35">
      <c r="A8" s="12" t="s">
        <v>257</v>
      </c>
    </row>
    <row r="9" spans="1:1" ht="18.75" x14ac:dyDescent="0.3">
      <c r="A9" s="13" t="s">
        <v>254</v>
      </c>
    </row>
    <row r="12" spans="1:1" ht="18.75" x14ac:dyDescent="0.3">
      <c r="A12" s="14" t="s">
        <v>255</v>
      </c>
    </row>
    <row r="13" spans="1:1" ht="18.75" x14ac:dyDescent="0.3">
      <c r="A13" s="15" t="s">
        <v>256</v>
      </c>
    </row>
    <row r="14" spans="1:1" ht="18.75" x14ac:dyDescent="0.3">
      <c r="A14" s="15" t="s">
        <v>262</v>
      </c>
    </row>
    <row r="15" spans="1:1" ht="18.75" x14ac:dyDescent="0.3">
      <c r="A15" s="15" t="s">
        <v>261</v>
      </c>
    </row>
    <row r="16" spans="1:1" ht="18.75" x14ac:dyDescent="0.3">
      <c r="A16" s="15" t="s">
        <v>259</v>
      </c>
    </row>
    <row r="17" spans="1:1" ht="18.75" x14ac:dyDescent="0.3">
      <c r="A17" s="13" t="s">
        <v>258</v>
      </c>
    </row>
    <row r="18" spans="1:1" ht="18.75" x14ac:dyDescent="0.25">
      <c r="A18" s="16" t="s">
        <v>263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D246-EAED-4BC9-9014-95EC92DA40CE}">
  <sheetPr>
    <tabColor theme="9"/>
  </sheetPr>
  <dimension ref="B1:AX127"/>
  <sheetViews>
    <sheetView showGridLines="0" zoomScale="60" zoomScaleNormal="6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baseColWidth="10" defaultColWidth="11.28515625" defaultRowHeight="15" x14ac:dyDescent="0.25"/>
  <cols>
    <col min="1" max="1" width="4" customWidth="1"/>
    <col min="2" max="2" width="93.5703125" customWidth="1"/>
    <col min="3" max="22" width="3.28515625" style="5" customWidth="1"/>
    <col min="23" max="23" width="30.28515625" bestFit="1" customWidth="1"/>
    <col min="24" max="24" width="8" bestFit="1" customWidth="1"/>
    <col min="25" max="49" width="6" customWidth="1"/>
    <col min="50" max="50" width="5" customWidth="1"/>
  </cols>
  <sheetData>
    <row r="1" spans="2:50" x14ac:dyDescent="0.25">
      <c r="B1" s="1" t="s">
        <v>0</v>
      </c>
    </row>
    <row r="2" spans="2:50" s="1" customFormat="1" ht="161.1" customHeight="1" x14ac:dyDescent="0.25">
      <c r="B2" s="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2" t="s">
        <v>22</v>
      </c>
      <c r="X2" s="2">
        <v>2024</v>
      </c>
      <c r="Y2" s="2">
        <v>2025</v>
      </c>
      <c r="Z2" s="2">
        <v>2026</v>
      </c>
      <c r="AA2" s="2">
        <v>2027</v>
      </c>
      <c r="AB2" s="2">
        <v>2028</v>
      </c>
      <c r="AC2" s="2">
        <v>2029</v>
      </c>
      <c r="AD2" s="2">
        <v>2030</v>
      </c>
      <c r="AE2" s="2">
        <v>2031</v>
      </c>
      <c r="AF2" s="2">
        <v>2032</v>
      </c>
      <c r="AG2" s="2">
        <v>2033</v>
      </c>
      <c r="AH2" s="2">
        <v>2034</v>
      </c>
      <c r="AI2" s="2">
        <v>2035</v>
      </c>
      <c r="AJ2" s="2">
        <v>2036</v>
      </c>
      <c r="AK2" s="2">
        <v>2037</v>
      </c>
      <c r="AL2" s="2">
        <v>2038</v>
      </c>
      <c r="AM2" s="2">
        <v>2039</v>
      </c>
      <c r="AN2" s="2">
        <v>2040</v>
      </c>
      <c r="AO2" s="2">
        <v>2041</v>
      </c>
      <c r="AP2" s="2">
        <v>2042</v>
      </c>
      <c r="AQ2" s="2">
        <v>2043</v>
      </c>
      <c r="AR2" s="2">
        <v>2044</v>
      </c>
      <c r="AS2" s="2">
        <v>2045</v>
      </c>
      <c r="AT2" s="2">
        <v>2046</v>
      </c>
      <c r="AU2" s="2">
        <v>2047</v>
      </c>
      <c r="AV2" s="2">
        <v>2048</v>
      </c>
      <c r="AW2" s="2">
        <v>2049</v>
      </c>
      <c r="AX2" s="2">
        <v>2050</v>
      </c>
    </row>
    <row r="3" spans="2:50" x14ac:dyDescent="0.25">
      <c r="B3" s="3" t="s">
        <v>23</v>
      </c>
      <c r="C3" s="6" t="s">
        <v>24</v>
      </c>
      <c r="D3" s="6"/>
      <c r="E3" s="6" t="s">
        <v>24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" t="s">
        <v>25</v>
      </c>
      <c r="X3" s="7">
        <v>4177.9707064474242</v>
      </c>
      <c r="Y3" s="7">
        <v>4224.6104216056519</v>
      </c>
      <c r="Z3" s="7">
        <v>4292.830075343084</v>
      </c>
      <c r="AA3" s="7">
        <v>4337.0521476414369</v>
      </c>
      <c r="AB3" s="7">
        <v>4371.4859469452049</v>
      </c>
      <c r="AC3" s="7">
        <v>4406.0025702868525</v>
      </c>
      <c r="AD3" s="7">
        <v>4440.5361451055023</v>
      </c>
      <c r="AE3" s="7">
        <v>4478.6109477940763</v>
      </c>
      <c r="AF3" s="7">
        <v>4516.54449929166</v>
      </c>
      <c r="AG3" s="7">
        <v>4554.2519778762398</v>
      </c>
      <c r="AH3" s="7">
        <v>4592.6245052403056</v>
      </c>
      <c r="AI3" s="7">
        <v>4632.1048920569465</v>
      </c>
      <c r="AJ3" s="7">
        <v>4673.3100324051138</v>
      </c>
      <c r="AK3" s="7">
        <v>4716.2127923027247</v>
      </c>
      <c r="AL3" s="7">
        <v>4761.0184452778722</v>
      </c>
      <c r="AM3" s="7">
        <v>4808.2132208052562</v>
      </c>
      <c r="AN3" s="7">
        <v>4857.5385862594931</v>
      </c>
      <c r="AO3" s="7">
        <v>4908.8796221196999</v>
      </c>
      <c r="AP3" s="7">
        <v>4961.9975859387969</v>
      </c>
      <c r="AQ3" s="7">
        <v>5016.0162563887898</v>
      </c>
      <c r="AR3" s="7">
        <v>5070.3023193463023</v>
      </c>
      <c r="AS3" s="7">
        <v>5123.9529343551103</v>
      </c>
      <c r="AT3" s="7">
        <v>5176.6049543316176</v>
      </c>
      <c r="AU3" s="7">
        <v>5227.5429259817301</v>
      </c>
      <c r="AV3" s="7">
        <v>5277.1827778227844</v>
      </c>
      <c r="AW3" s="7">
        <v>5325.4062527850147</v>
      </c>
      <c r="AX3" s="7">
        <v>5372.3698430145023</v>
      </c>
    </row>
    <row r="4" spans="2:50" x14ac:dyDescent="0.25">
      <c r="B4" s="3" t="s">
        <v>26</v>
      </c>
      <c r="C4" s="6" t="s">
        <v>24</v>
      </c>
      <c r="D4" s="6"/>
      <c r="E4" s="6"/>
      <c r="F4" s="6"/>
      <c r="G4" s="6"/>
      <c r="H4" s="6"/>
      <c r="I4" s="6"/>
      <c r="J4" s="6" t="s">
        <v>24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 t="s">
        <v>245</v>
      </c>
      <c r="X4" s="8"/>
      <c r="Y4" s="9">
        <f>(Y3-X3)/X3</f>
        <v>1.1163246091279097E-2</v>
      </c>
      <c r="Z4" s="9">
        <f t="shared" ref="Z4:AX4" si="0">(Z3-Y3)/Y3</f>
        <v>1.614815259379674E-2</v>
      </c>
      <c r="AA4" s="9">
        <f t="shared" si="0"/>
        <v>1.0301379631202548E-2</v>
      </c>
      <c r="AB4" s="9">
        <f t="shared" si="0"/>
        <v>7.9394478395869977E-3</v>
      </c>
      <c r="AC4" s="9">
        <f t="shared" si="0"/>
        <v>7.8958559539160349E-3</v>
      </c>
      <c r="AD4" s="9">
        <f t="shared" si="0"/>
        <v>7.8378471795583996E-3</v>
      </c>
      <c r="AE4" s="9">
        <f t="shared" si="0"/>
        <v>8.5743706265157243E-3</v>
      </c>
      <c r="AF4" s="9">
        <f t="shared" si="0"/>
        <v>8.4699367593578882E-3</v>
      </c>
      <c r="AG4" s="9">
        <f t="shared" si="0"/>
        <v>8.348745061737696E-3</v>
      </c>
      <c r="AH4" s="9">
        <f t="shared" si="0"/>
        <v>8.4256487235385199E-3</v>
      </c>
      <c r="AI4" s="9">
        <f t="shared" si="0"/>
        <v>8.5964761045874243E-3</v>
      </c>
      <c r="AJ4" s="9">
        <f t="shared" si="0"/>
        <v>8.8955542476650724E-3</v>
      </c>
      <c r="AK4" s="9">
        <f t="shared" si="0"/>
        <v>9.1803795596952925E-3</v>
      </c>
      <c r="AL4" s="9">
        <f t="shared" si="0"/>
        <v>9.5003459233803603E-3</v>
      </c>
      <c r="AM4" s="9">
        <f t="shared" si="0"/>
        <v>9.9127478857372088E-3</v>
      </c>
      <c r="AN4" s="9">
        <f t="shared" si="0"/>
        <v>1.0258564499761523E-2</v>
      </c>
      <c r="AO4" s="9">
        <f t="shared" si="0"/>
        <v>1.0569352141727724E-2</v>
      </c>
      <c r="AP4" s="9">
        <f t="shared" si="0"/>
        <v>1.082079168935908E-2</v>
      </c>
      <c r="AQ4" s="9">
        <f t="shared" si="0"/>
        <v>1.0886476568039826E-2</v>
      </c>
      <c r="AR4" s="9">
        <f t="shared" si="0"/>
        <v>1.0822545259571189E-2</v>
      </c>
      <c r="AS4" s="9">
        <f t="shared" si="0"/>
        <v>1.058134439126009E-2</v>
      </c>
      <c r="AT4" s="9">
        <f t="shared" si="0"/>
        <v>1.0275664248101444E-2</v>
      </c>
      <c r="AU4" s="9">
        <f t="shared" si="0"/>
        <v>9.8400345592315856E-3</v>
      </c>
      <c r="AV4" s="9">
        <f t="shared" si="0"/>
        <v>9.4958286414705776E-3</v>
      </c>
      <c r="AW4" s="9">
        <f t="shared" si="0"/>
        <v>9.1381096680767087E-3</v>
      </c>
      <c r="AX4" s="9">
        <f t="shared" si="0"/>
        <v>8.8187807653035306E-3</v>
      </c>
    </row>
    <row r="5" spans="2:50" x14ac:dyDescent="0.25">
      <c r="B5" s="3" t="s">
        <v>27</v>
      </c>
      <c r="C5" s="6"/>
      <c r="D5" s="6"/>
      <c r="E5" s="6" t="s">
        <v>24</v>
      </c>
      <c r="F5" s="6" t="s">
        <v>24</v>
      </c>
      <c r="G5" s="6"/>
      <c r="H5" s="6"/>
      <c r="I5" s="6"/>
      <c r="J5" s="6"/>
      <c r="K5" s="6" t="s">
        <v>24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" t="s">
        <v>28</v>
      </c>
      <c r="X5" s="7">
        <v>104.39561927477041</v>
      </c>
      <c r="Y5" s="7">
        <v>108.32416652738279</v>
      </c>
      <c r="Z5" s="7">
        <v>112.02757749247385</v>
      </c>
      <c r="AA5" s="7">
        <v>115.13399519819527</v>
      </c>
      <c r="AB5" s="7">
        <v>117.75645589630139</v>
      </c>
      <c r="AC5" s="7">
        <v>120.12956202537013</v>
      </c>
      <c r="AD5" s="7">
        <v>122.26445384512668</v>
      </c>
      <c r="AE5" s="7">
        <v>124.47014624114485</v>
      </c>
      <c r="AF5" s="7">
        <v>126.68645669305488</v>
      </c>
      <c r="AG5" s="7">
        <v>128.91781180575853</v>
      </c>
      <c r="AH5" s="7">
        <v>131.17424342707596</v>
      </c>
      <c r="AI5" s="7">
        <v>133.47663581311249</v>
      </c>
      <c r="AJ5" s="7">
        <v>135.83846335070407</v>
      </c>
      <c r="AK5" s="7">
        <v>138.27155094881599</v>
      </c>
      <c r="AL5" s="7">
        <v>140.78519812366602</v>
      </c>
      <c r="AM5" s="7">
        <v>143.38608140617976</v>
      </c>
      <c r="AN5" s="7">
        <v>146.07971994654017</v>
      </c>
      <c r="AO5" s="7">
        <v>148.86420186994806</v>
      </c>
      <c r="AP5" s="7">
        <v>151.74020262330987</v>
      </c>
      <c r="AQ5" s="7">
        <v>154.710935878035</v>
      </c>
      <c r="AR5" s="7">
        <v>157.78090800739776</v>
      </c>
      <c r="AS5" s="7">
        <v>160.95515144562867</v>
      </c>
      <c r="AT5" s="7">
        <v>164.23816855015457</v>
      </c>
      <c r="AU5" s="7">
        <v>167.63445954057278</v>
      </c>
      <c r="AV5" s="7">
        <v>171.14750597668171</v>
      </c>
      <c r="AW5" s="7">
        <v>174.78101549354321</v>
      </c>
      <c r="AX5" s="7">
        <v>178.53919071560318</v>
      </c>
    </row>
    <row r="6" spans="2:50" x14ac:dyDescent="0.25">
      <c r="B6" s="3" t="s">
        <v>29</v>
      </c>
      <c r="C6" s="6" t="s">
        <v>24</v>
      </c>
      <c r="D6" s="6"/>
      <c r="E6" s="6" t="s">
        <v>24</v>
      </c>
      <c r="F6" s="6" t="s">
        <v>24</v>
      </c>
      <c r="G6" s="6" t="s">
        <v>24</v>
      </c>
      <c r="H6" s="6" t="s">
        <v>24</v>
      </c>
      <c r="I6" s="6"/>
      <c r="J6" s="6"/>
      <c r="K6" s="6" t="s">
        <v>24</v>
      </c>
      <c r="L6" s="6" t="s">
        <v>24</v>
      </c>
      <c r="M6" s="6"/>
      <c r="N6" s="6"/>
      <c r="O6" s="6"/>
      <c r="P6" s="6"/>
      <c r="Q6" s="6"/>
      <c r="R6" s="6"/>
      <c r="S6" s="6"/>
      <c r="T6" s="6"/>
      <c r="U6" s="6"/>
      <c r="V6" s="6"/>
      <c r="W6" s="3" t="s">
        <v>30</v>
      </c>
      <c r="X6" s="7">
        <v>83.62476761516379</v>
      </c>
      <c r="Y6" s="7">
        <v>83.701595881626616</v>
      </c>
      <c r="Z6" s="7">
        <v>83.834905856415332</v>
      </c>
      <c r="AA6" s="7">
        <v>83.894684881275637</v>
      </c>
      <c r="AB6" s="7">
        <v>83.983497260165748</v>
      </c>
      <c r="AC6" s="7">
        <v>84.033830058059948</v>
      </c>
      <c r="AD6" s="7">
        <v>84.060123392957038</v>
      </c>
      <c r="AE6" s="7">
        <v>84.132408555441799</v>
      </c>
      <c r="AF6" s="7">
        <v>84.111122165646776</v>
      </c>
      <c r="AG6" s="7">
        <v>84.098000839904927</v>
      </c>
      <c r="AH6" s="7">
        <v>84.061204095764609</v>
      </c>
      <c r="AI6" s="7">
        <v>84.014453798308764</v>
      </c>
      <c r="AJ6" s="7">
        <v>83.968125537187035</v>
      </c>
      <c r="AK6" s="7">
        <v>83.910279394146286</v>
      </c>
      <c r="AL6" s="7">
        <v>83.850566915677859</v>
      </c>
      <c r="AM6" s="7">
        <v>83.786540307867199</v>
      </c>
      <c r="AN6" s="7">
        <v>83.709488634568615</v>
      </c>
      <c r="AO6" s="7">
        <v>83.625541611831309</v>
      </c>
      <c r="AP6" s="7">
        <v>83.538635826148706</v>
      </c>
      <c r="AQ6" s="7">
        <v>83.443929350203661</v>
      </c>
      <c r="AR6" s="7">
        <v>83.346850618170933</v>
      </c>
      <c r="AS6" s="7">
        <v>83.240889186807891</v>
      </c>
      <c r="AT6" s="7">
        <v>83.133985563345917</v>
      </c>
      <c r="AU6" s="7">
        <v>83.016625393805796</v>
      </c>
      <c r="AV6" s="7">
        <v>82.899075800667532</v>
      </c>
      <c r="AW6" s="7">
        <v>82.776517373083806</v>
      </c>
      <c r="AX6" s="7">
        <v>82.65058383342793</v>
      </c>
    </row>
    <row r="7" spans="2:50" x14ac:dyDescent="0.25">
      <c r="B7" s="3" t="s">
        <v>31</v>
      </c>
      <c r="C7" s="6"/>
      <c r="D7" s="6"/>
      <c r="E7" s="6"/>
      <c r="F7" s="6"/>
      <c r="G7" s="6"/>
      <c r="H7" s="6"/>
      <c r="I7" s="6" t="s">
        <v>24</v>
      </c>
      <c r="J7" s="6"/>
      <c r="K7" s="6"/>
      <c r="L7" s="6"/>
      <c r="M7" s="6"/>
      <c r="N7" s="6" t="s">
        <v>24</v>
      </c>
      <c r="O7" s="6"/>
      <c r="P7" s="6"/>
      <c r="Q7" s="6"/>
      <c r="R7" s="6"/>
      <c r="S7" s="6"/>
      <c r="T7" s="6"/>
      <c r="U7" s="6"/>
      <c r="V7" s="6"/>
      <c r="W7" s="3" t="s">
        <v>32</v>
      </c>
      <c r="X7" s="7">
        <v>36.87898315923885</v>
      </c>
      <c r="Y7" s="7">
        <v>42.410830633124675</v>
      </c>
      <c r="Z7" s="7">
        <v>37.405825775799407</v>
      </c>
      <c r="AA7" s="7">
        <v>32.032031086881744</v>
      </c>
      <c r="AB7" s="7">
        <v>28.212470180049163</v>
      </c>
      <c r="AC7" s="7">
        <v>24.392909273216581</v>
      </c>
      <c r="AD7" s="7">
        <v>20.573348366384</v>
      </c>
      <c r="AE7" s="7">
        <v>20.275536392404433</v>
      </c>
      <c r="AF7" s="7">
        <v>19.977724418424867</v>
      </c>
      <c r="AG7" s="7">
        <v>19.6799124444453</v>
      </c>
      <c r="AH7" s="7">
        <v>19.382100470465733</v>
      </c>
      <c r="AI7" s="7">
        <v>19.084288496486167</v>
      </c>
      <c r="AJ7" s="7">
        <v>18.786476522506604</v>
      </c>
      <c r="AK7" s="7">
        <v>18.488664548527037</v>
      </c>
      <c r="AL7" s="7">
        <v>18.190852574547471</v>
      </c>
      <c r="AM7" s="7">
        <v>17.893040600567904</v>
      </c>
      <c r="AN7" s="7">
        <v>17.595228626588337</v>
      </c>
      <c r="AO7" s="7">
        <v>17.567239614163523</v>
      </c>
      <c r="AP7" s="7">
        <v>17.539250601738708</v>
      </c>
      <c r="AQ7" s="7">
        <v>17.511261589313897</v>
      </c>
      <c r="AR7" s="7">
        <v>17.483272576889082</v>
      </c>
      <c r="AS7" s="7">
        <v>17.455283564464267</v>
      </c>
      <c r="AT7" s="7">
        <v>17.427294552039452</v>
      </c>
      <c r="AU7" s="7">
        <v>17.399305539614637</v>
      </c>
      <c r="AV7" s="7">
        <v>17.371316527189826</v>
      </c>
      <c r="AW7" s="7">
        <v>17.343327514765011</v>
      </c>
      <c r="AX7" s="7">
        <v>17.315338502340197</v>
      </c>
    </row>
    <row r="8" spans="2:50" x14ac:dyDescent="0.25">
      <c r="B8" s="3" t="s">
        <v>33</v>
      </c>
      <c r="C8" s="6"/>
      <c r="D8" s="6"/>
      <c r="E8" s="6"/>
      <c r="F8" s="6"/>
      <c r="G8" s="6"/>
      <c r="H8" s="6"/>
      <c r="I8" s="6" t="s">
        <v>24</v>
      </c>
      <c r="J8" s="6"/>
      <c r="K8" s="6"/>
      <c r="L8" s="6"/>
      <c r="M8" s="6"/>
      <c r="N8" s="6" t="s">
        <v>24</v>
      </c>
      <c r="O8" s="6"/>
      <c r="P8" s="6"/>
      <c r="Q8" s="6"/>
      <c r="R8" s="6"/>
      <c r="S8" s="6"/>
      <c r="T8" s="6"/>
      <c r="U8" s="6"/>
      <c r="V8" s="6"/>
      <c r="W8" s="3" t="s">
        <v>32</v>
      </c>
      <c r="X8" s="7">
        <v>41.558077368542179</v>
      </c>
      <c r="Y8" s="7">
        <v>40.63774361213995</v>
      </c>
      <c r="Z8" s="7">
        <v>39.605027327709848</v>
      </c>
      <c r="AA8" s="7">
        <v>38.954168965744742</v>
      </c>
      <c r="AB8" s="7">
        <v>38.780489499489939</v>
      </c>
      <c r="AC8" s="7">
        <v>38.629088915795535</v>
      </c>
      <c r="AD8" s="7">
        <v>38.474233481219848</v>
      </c>
      <c r="AE8" s="7">
        <v>38.217645316482105</v>
      </c>
      <c r="AF8" s="7">
        <v>37.961057151744363</v>
      </c>
      <c r="AG8" s="7">
        <v>37.704468987006614</v>
      </c>
      <c r="AH8" s="7">
        <v>37.447880822268871</v>
      </c>
      <c r="AI8" s="7">
        <v>37.191292657531129</v>
      </c>
      <c r="AJ8" s="7">
        <v>36.934704492793387</v>
      </c>
      <c r="AK8" s="7">
        <v>36.678116328055644</v>
      </c>
      <c r="AL8" s="7">
        <v>36.421528163317895</v>
      </c>
      <c r="AM8" s="7">
        <v>36.164939998580152</v>
      </c>
      <c r="AN8" s="7">
        <v>35.90835183384241</v>
      </c>
      <c r="AO8" s="7">
        <v>35.572981141564696</v>
      </c>
      <c r="AP8" s="7">
        <v>35.237435573439335</v>
      </c>
      <c r="AQ8" s="7">
        <v>34.901627773442371</v>
      </c>
      <c r="AR8" s="7">
        <v>34.565438816470596</v>
      </c>
      <c r="AS8" s="7">
        <v>34.228669023975698</v>
      </c>
      <c r="AT8" s="7">
        <v>33.891149590817925</v>
      </c>
      <c r="AU8" s="7">
        <v>33.552745200302383</v>
      </c>
      <c r="AV8" s="7">
        <v>33.21336402800388</v>
      </c>
      <c r="AW8" s="7">
        <v>32.873120461892988</v>
      </c>
      <c r="AX8" s="7">
        <v>32.532616054339229</v>
      </c>
    </row>
    <row r="9" spans="2:50" x14ac:dyDescent="0.25">
      <c r="B9" s="3" t="s">
        <v>34</v>
      </c>
      <c r="C9" s="6"/>
      <c r="D9" s="6"/>
      <c r="E9" s="6"/>
      <c r="F9" s="6"/>
      <c r="G9" s="6"/>
      <c r="H9" s="6"/>
      <c r="I9" s="6" t="s">
        <v>24</v>
      </c>
      <c r="J9" s="6"/>
      <c r="K9" s="6"/>
      <c r="L9" s="6"/>
      <c r="M9" s="6"/>
      <c r="N9" s="6" t="s">
        <v>24</v>
      </c>
      <c r="O9" s="6"/>
      <c r="P9" s="6"/>
      <c r="Q9" s="6"/>
      <c r="R9" s="6"/>
      <c r="S9" s="6"/>
      <c r="T9" s="6"/>
      <c r="U9" s="6"/>
      <c r="V9" s="6"/>
      <c r="W9" s="3" t="s">
        <v>32</v>
      </c>
      <c r="X9" s="7">
        <v>10.559436120082342</v>
      </c>
      <c r="Y9" s="7">
        <v>15.356422562258322</v>
      </c>
      <c r="Z9" s="7">
        <v>15.482130040909498</v>
      </c>
      <c r="AA9" s="7">
        <v>13.407066618308434</v>
      </c>
      <c r="AB9" s="7">
        <v>11.332003195707369</v>
      </c>
      <c r="AC9" s="7">
        <v>9.2569397731063034</v>
      </c>
      <c r="AD9" s="7">
        <v>7.1818763505052399</v>
      </c>
      <c r="AE9" s="7">
        <v>7.0266511242682785</v>
      </c>
      <c r="AF9" s="7">
        <v>6.8719600943543515</v>
      </c>
      <c r="AG9" s="7">
        <v>6.7177308564685081</v>
      </c>
      <c r="AH9" s="7">
        <v>6.5639063350994657</v>
      </c>
      <c r="AI9" s="7">
        <v>6.4104421061446475</v>
      </c>
      <c r="AJ9" s="7">
        <v>6.2573009486783802</v>
      </c>
      <c r="AK9" s="7">
        <v>6.1044596417224373</v>
      </c>
      <c r="AL9" s="7">
        <v>5.9519053468542538</v>
      </c>
      <c r="AM9" s="7">
        <v>5.7996301524436484</v>
      </c>
      <c r="AN9" s="7">
        <v>5.6476264925063724</v>
      </c>
      <c r="AO9" s="7">
        <v>5.606464447252959</v>
      </c>
      <c r="AP9" s="7">
        <v>5.565241437663194</v>
      </c>
      <c r="AQ9" s="7">
        <v>5.5239426480168863</v>
      </c>
      <c r="AR9" s="7">
        <v>5.482548103423702</v>
      </c>
      <c r="AS9" s="7">
        <v>5.4410247903047084</v>
      </c>
      <c r="AT9" s="7">
        <v>5.399344289097165</v>
      </c>
      <c r="AU9" s="7">
        <v>5.3574832336156302</v>
      </c>
      <c r="AV9" s="7">
        <v>5.3154249607625781</v>
      </c>
      <c r="AW9" s="7">
        <v>5.273185682297501</v>
      </c>
      <c r="AX9" s="7">
        <v>5.1270274456187952</v>
      </c>
    </row>
    <row r="10" spans="2:50" x14ac:dyDescent="0.25">
      <c r="B10" s="3" t="s">
        <v>35</v>
      </c>
      <c r="C10" s="6"/>
      <c r="D10" s="6"/>
      <c r="E10" s="6"/>
      <c r="F10" s="6"/>
      <c r="G10" s="6"/>
      <c r="H10" s="6"/>
      <c r="I10" s="6" t="s">
        <v>24</v>
      </c>
      <c r="J10" s="6"/>
      <c r="K10" s="6"/>
      <c r="L10" s="6"/>
      <c r="M10" s="6"/>
      <c r="N10" s="6" t="s">
        <v>24</v>
      </c>
      <c r="O10" s="6"/>
      <c r="P10" s="6"/>
      <c r="Q10" s="6"/>
      <c r="R10" s="6"/>
      <c r="S10" s="6"/>
      <c r="T10" s="6"/>
      <c r="U10" s="6"/>
      <c r="V10" s="6"/>
      <c r="W10" s="3" t="s">
        <v>32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148.55182502762912</v>
      </c>
      <c r="AE10" s="7">
        <v>146.24935268411664</v>
      </c>
      <c r="AF10" s="7">
        <v>143.94688034060414</v>
      </c>
      <c r="AG10" s="7">
        <v>141.64440799709166</v>
      </c>
      <c r="AH10" s="7">
        <v>139.34193565357916</v>
      </c>
      <c r="AI10" s="7">
        <v>137.03946331006668</v>
      </c>
      <c r="AJ10" s="7">
        <v>134.73699096655417</v>
      </c>
      <c r="AK10" s="7">
        <v>132.4345186230417</v>
      </c>
      <c r="AL10" s="7">
        <v>130.13204627952919</v>
      </c>
      <c r="AM10" s="7">
        <v>127.8295739360167</v>
      </c>
      <c r="AN10" s="7">
        <v>125.52710159250421</v>
      </c>
      <c r="AO10" s="7">
        <v>124.07054371212365</v>
      </c>
      <c r="AP10" s="7">
        <v>122.61398583174309</v>
      </c>
      <c r="AQ10" s="7">
        <v>121.15742795136254</v>
      </c>
      <c r="AR10" s="7">
        <v>119.70087007098198</v>
      </c>
      <c r="AS10" s="7">
        <v>118.24431219060142</v>
      </c>
      <c r="AT10" s="7">
        <v>116.78775431022086</v>
      </c>
      <c r="AU10" s="7">
        <v>115.3311964298403</v>
      </c>
      <c r="AV10" s="7">
        <v>113.87463854945975</v>
      </c>
      <c r="AW10" s="7">
        <v>112.41808066907919</v>
      </c>
      <c r="AX10" s="7">
        <v>110.96152278869863</v>
      </c>
    </row>
    <row r="11" spans="2:50" x14ac:dyDescent="0.25">
      <c r="B11" s="3" t="s">
        <v>36</v>
      </c>
      <c r="C11" s="6"/>
      <c r="D11" s="6" t="s">
        <v>24</v>
      </c>
      <c r="E11" s="6" t="s">
        <v>24</v>
      </c>
      <c r="F11" s="6" t="s">
        <v>24</v>
      </c>
      <c r="G11" s="6"/>
      <c r="H11" s="6"/>
      <c r="I11" s="6" t="s">
        <v>24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" t="s">
        <v>37</v>
      </c>
      <c r="X11" s="7">
        <v>65.136905320214069</v>
      </c>
      <c r="Y11" s="7">
        <v>70.11408776684506</v>
      </c>
      <c r="Z11" s="7">
        <v>75.091270213476051</v>
      </c>
      <c r="AA11" s="7">
        <v>80.068452660107027</v>
      </c>
      <c r="AB11" s="7">
        <v>85.045635106738018</v>
      </c>
      <c r="AC11" s="7">
        <v>90.022817553369009</v>
      </c>
      <c r="AD11" s="7">
        <v>95</v>
      </c>
      <c r="AE11" s="7">
        <v>104</v>
      </c>
      <c r="AF11" s="7">
        <v>113</v>
      </c>
      <c r="AG11" s="7">
        <v>122</v>
      </c>
      <c r="AH11" s="7">
        <v>131</v>
      </c>
      <c r="AI11" s="7">
        <v>140</v>
      </c>
      <c r="AJ11" s="7">
        <v>145.79728973869061</v>
      </c>
      <c r="AK11" s="7">
        <v>151.59457947738122</v>
      </c>
      <c r="AL11" s="7">
        <v>157.39186921607185</v>
      </c>
      <c r="AM11" s="7">
        <v>163.18915895476246</v>
      </c>
      <c r="AN11" s="7">
        <v>168.98644869345307</v>
      </c>
      <c r="AO11" s="7">
        <v>171.39901580682769</v>
      </c>
      <c r="AP11" s="7">
        <v>173.81158292020231</v>
      </c>
      <c r="AQ11" s="7">
        <v>176.22415003357696</v>
      </c>
      <c r="AR11" s="7">
        <v>178.63671714695158</v>
      </c>
      <c r="AS11" s="7">
        <v>181.0492842603262</v>
      </c>
      <c r="AT11" s="7">
        <v>183.46185137370082</v>
      </c>
      <c r="AU11" s="7">
        <v>185.87441848707547</v>
      </c>
      <c r="AV11" s="7">
        <v>188.28698560045009</v>
      </c>
      <c r="AW11" s="7">
        <v>190.69955271382474</v>
      </c>
      <c r="AX11" s="7">
        <v>193.11211982719936</v>
      </c>
    </row>
    <row r="12" spans="2:50" x14ac:dyDescent="0.25">
      <c r="B12" s="3" t="s">
        <v>38</v>
      </c>
      <c r="C12" s="6" t="s">
        <v>24</v>
      </c>
      <c r="D12" s="6" t="s">
        <v>24</v>
      </c>
      <c r="E12" s="6" t="s">
        <v>24</v>
      </c>
      <c r="F12" s="6"/>
      <c r="G12" s="6" t="s">
        <v>24</v>
      </c>
      <c r="H12" s="6"/>
      <c r="I12" s="6" t="s">
        <v>24</v>
      </c>
      <c r="J12" s="6"/>
      <c r="K12" s="6" t="s">
        <v>24</v>
      </c>
      <c r="L12" s="6" t="s">
        <v>24</v>
      </c>
      <c r="M12" s="6" t="s">
        <v>24</v>
      </c>
      <c r="N12" s="6"/>
      <c r="O12" s="6"/>
      <c r="P12" s="6"/>
      <c r="Q12" s="6"/>
      <c r="R12" s="6"/>
      <c r="S12" s="6"/>
      <c r="T12" s="6"/>
      <c r="U12" s="6"/>
      <c r="V12" s="6"/>
      <c r="W12" s="3" t="s">
        <v>37</v>
      </c>
      <c r="X12" s="7">
        <v>43.105304991318135</v>
      </c>
      <c r="Y12" s="7">
        <v>50.773535274597513</v>
      </c>
      <c r="Z12" s="7">
        <v>58.020772462428496</v>
      </c>
      <c r="AA12" s="7">
        <v>69.482333530889136</v>
      </c>
      <c r="AB12" s="7">
        <v>80.67073778292567</v>
      </c>
      <c r="AC12" s="7">
        <v>91.560184273897903</v>
      </c>
      <c r="AD12" s="7">
        <v>102.22519804862686</v>
      </c>
      <c r="AE12" s="7">
        <v>112.45880330864775</v>
      </c>
      <c r="AF12" s="7">
        <v>122.32419124343922</v>
      </c>
      <c r="AG12" s="7">
        <v>131.83320307014765</v>
      </c>
      <c r="AH12" s="7">
        <v>140.98987411060287</v>
      </c>
      <c r="AI12" s="7">
        <v>149.78390983204102</v>
      </c>
      <c r="AJ12" s="7">
        <v>158.20808319831846</v>
      </c>
      <c r="AK12" s="7">
        <v>166.25615739507737</v>
      </c>
      <c r="AL12" s="7">
        <v>173.92355809864659</v>
      </c>
      <c r="AM12" s="7">
        <v>181.20892187138307</v>
      </c>
      <c r="AN12" s="7">
        <v>188.11193775076981</v>
      </c>
      <c r="AO12" s="7">
        <v>194.64286035133364</v>
      </c>
      <c r="AP12" s="7">
        <v>200.80922569991554</v>
      </c>
      <c r="AQ12" s="7">
        <v>206.61541987886861</v>
      </c>
      <c r="AR12" s="7">
        <v>212.06463318399503</v>
      </c>
      <c r="AS12" s="7">
        <v>217.16016479990122</v>
      </c>
      <c r="AT12" s="7">
        <v>221.8625206632843</v>
      </c>
      <c r="AU12" s="7">
        <v>225.91238689581786</v>
      </c>
      <c r="AV12" s="7">
        <v>229.89358727677623</v>
      </c>
      <c r="AW12" s="7">
        <v>233.80355742006125</v>
      </c>
      <c r="AX12" s="7">
        <v>237.63929820481096</v>
      </c>
    </row>
    <row r="13" spans="2:50" x14ac:dyDescent="0.25">
      <c r="B13" s="3" t="s">
        <v>39</v>
      </c>
      <c r="C13" s="6"/>
      <c r="D13" s="6" t="s">
        <v>24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" t="s">
        <v>40</v>
      </c>
      <c r="X13" s="7"/>
      <c r="Y13" s="7">
        <v>70</v>
      </c>
      <c r="Z13" s="7">
        <v>68</v>
      </c>
      <c r="AA13" s="7">
        <v>66</v>
      </c>
      <c r="AB13" s="7">
        <v>64</v>
      </c>
      <c r="AC13" s="7">
        <v>62</v>
      </c>
      <c r="AD13" s="7">
        <v>60</v>
      </c>
      <c r="AE13" s="7">
        <v>60</v>
      </c>
      <c r="AF13" s="7">
        <v>58</v>
      </c>
      <c r="AG13" s="7">
        <v>56</v>
      </c>
      <c r="AH13" s="7">
        <v>54</v>
      </c>
      <c r="AI13" s="7">
        <v>60</v>
      </c>
      <c r="AJ13" s="7">
        <v>59</v>
      </c>
      <c r="AK13" s="7">
        <v>58</v>
      </c>
      <c r="AL13" s="7">
        <v>57</v>
      </c>
      <c r="AM13" s="7">
        <v>56</v>
      </c>
      <c r="AN13" s="7">
        <v>55</v>
      </c>
      <c r="AO13" s="7">
        <v>54</v>
      </c>
      <c r="AP13" s="7">
        <v>53</v>
      </c>
      <c r="AQ13" s="7">
        <v>52</v>
      </c>
      <c r="AR13" s="7">
        <v>51</v>
      </c>
      <c r="AS13" s="7">
        <v>50</v>
      </c>
      <c r="AT13" s="7">
        <v>49</v>
      </c>
      <c r="AU13" s="7">
        <v>48</v>
      </c>
      <c r="AV13" s="7">
        <v>47</v>
      </c>
      <c r="AW13" s="7">
        <v>46</v>
      </c>
      <c r="AX13" s="7">
        <v>45</v>
      </c>
    </row>
    <row r="14" spans="2:50" x14ac:dyDescent="0.25">
      <c r="B14" s="3" t="s">
        <v>41</v>
      </c>
      <c r="C14" s="6"/>
      <c r="D14" s="6" t="s">
        <v>24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3" t="s">
        <v>40</v>
      </c>
      <c r="X14" s="7"/>
      <c r="Y14" s="7">
        <v>40</v>
      </c>
      <c r="Z14" s="7">
        <v>40</v>
      </c>
      <c r="AA14" s="7">
        <v>40</v>
      </c>
      <c r="AB14" s="7">
        <v>40</v>
      </c>
      <c r="AC14" s="7">
        <v>40</v>
      </c>
      <c r="AD14" s="7">
        <v>40</v>
      </c>
      <c r="AE14" s="7">
        <v>39</v>
      </c>
      <c r="AF14" s="7">
        <v>39</v>
      </c>
      <c r="AG14" s="7">
        <v>39</v>
      </c>
      <c r="AH14" s="7">
        <v>39</v>
      </c>
      <c r="AI14" s="7">
        <v>35</v>
      </c>
      <c r="AJ14" s="7">
        <v>35</v>
      </c>
      <c r="AK14" s="7">
        <v>35</v>
      </c>
      <c r="AL14" s="7">
        <v>35</v>
      </c>
      <c r="AM14" s="7">
        <v>35</v>
      </c>
      <c r="AN14" s="7">
        <v>35</v>
      </c>
      <c r="AO14" s="7">
        <v>34</v>
      </c>
      <c r="AP14" s="7">
        <v>33</v>
      </c>
      <c r="AQ14" s="7">
        <v>32</v>
      </c>
      <c r="AR14" s="7">
        <v>31</v>
      </c>
      <c r="AS14" s="7">
        <v>30</v>
      </c>
      <c r="AT14" s="7">
        <v>30</v>
      </c>
      <c r="AU14" s="7">
        <v>30</v>
      </c>
      <c r="AV14" s="7">
        <v>30</v>
      </c>
      <c r="AW14" s="7">
        <v>30</v>
      </c>
      <c r="AX14" s="7">
        <v>30</v>
      </c>
    </row>
    <row r="15" spans="2:50" x14ac:dyDescent="0.25">
      <c r="B15" s="3" t="s">
        <v>42</v>
      </c>
      <c r="C15" s="6"/>
      <c r="D15" s="6"/>
      <c r="E15" s="6" t="s">
        <v>24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" t="s">
        <v>30</v>
      </c>
      <c r="X15" s="7">
        <v>45.799709697518416</v>
      </c>
      <c r="Y15" s="7">
        <v>45.747097341370328</v>
      </c>
      <c r="Z15" s="7">
        <v>45.756852540853536</v>
      </c>
      <c r="AA15" s="7">
        <v>45.603649125359375</v>
      </c>
      <c r="AB15" s="7">
        <v>45.419482978806641</v>
      </c>
      <c r="AC15" s="7">
        <v>45.23839507120276</v>
      </c>
      <c r="AD15" s="7">
        <v>45.078151135302789</v>
      </c>
      <c r="AE15" s="7">
        <v>44.928970864387011</v>
      </c>
      <c r="AF15" s="7">
        <v>44.780138827473458</v>
      </c>
      <c r="AG15" s="7">
        <v>44.631308668096189</v>
      </c>
      <c r="AH15" s="7">
        <v>44.490802668444729</v>
      </c>
      <c r="AI15" s="7">
        <v>44.380671073473017</v>
      </c>
      <c r="AJ15" s="7">
        <v>44.298990554063366</v>
      </c>
      <c r="AK15" s="7">
        <v>44.23358523958759</v>
      </c>
      <c r="AL15" s="7">
        <v>44.196397889720906</v>
      </c>
      <c r="AM15" s="7">
        <v>44.170508703388975</v>
      </c>
      <c r="AN15" s="7">
        <v>44.156364228851949</v>
      </c>
      <c r="AO15" s="7">
        <v>44.156694350427863</v>
      </c>
      <c r="AP15" s="7">
        <v>44.169944601276669</v>
      </c>
      <c r="AQ15" s="7">
        <v>44.18244992262688</v>
      </c>
      <c r="AR15" s="7">
        <v>44.185195082636248</v>
      </c>
      <c r="AS15" s="7">
        <v>44.16926613146989</v>
      </c>
      <c r="AT15" s="7">
        <v>44.132645204892889</v>
      </c>
      <c r="AU15" s="7">
        <v>44.082146883521936</v>
      </c>
      <c r="AV15" s="7">
        <v>44.01237785244242</v>
      </c>
      <c r="AW15" s="7">
        <v>43.938248021061192</v>
      </c>
      <c r="AX15" s="7">
        <v>43.858074371049526</v>
      </c>
    </row>
    <row r="16" spans="2:50" x14ac:dyDescent="0.25">
      <c r="B16" s="3" t="s">
        <v>43</v>
      </c>
      <c r="C16" s="6"/>
      <c r="D16" s="6"/>
      <c r="E16" s="6" t="s">
        <v>24</v>
      </c>
      <c r="F16" s="6"/>
      <c r="G16" s="6"/>
      <c r="H16" s="6"/>
      <c r="I16" s="6"/>
      <c r="J16" s="6"/>
      <c r="K16" s="6"/>
      <c r="L16" s="6"/>
      <c r="M16" s="6" t="s">
        <v>24</v>
      </c>
      <c r="N16" s="6"/>
      <c r="O16" s="6"/>
      <c r="P16" s="6"/>
      <c r="Q16" s="6"/>
      <c r="R16" s="6"/>
      <c r="S16" s="6"/>
      <c r="T16" s="6"/>
      <c r="U16" s="6"/>
      <c r="V16" s="6"/>
      <c r="W16" s="3" t="s">
        <v>44</v>
      </c>
      <c r="X16" s="7">
        <v>521.21084010436266</v>
      </c>
      <c r="Y16" s="7">
        <v>516.55835253490932</v>
      </c>
      <c r="Z16" s="7">
        <v>512.92361619718065</v>
      </c>
      <c r="AA16" s="7">
        <v>506.88183321615975</v>
      </c>
      <c r="AB16" s="7">
        <v>500.22766363992923</v>
      </c>
      <c r="AC16" s="7">
        <v>494.07250104612336</v>
      </c>
      <c r="AD16" s="7">
        <v>488.22187133427065</v>
      </c>
      <c r="AE16" s="7">
        <v>482.89181188924647</v>
      </c>
      <c r="AF16" s="7">
        <v>477.72366802506389</v>
      </c>
      <c r="AG16" s="7">
        <v>472.76946748348252</v>
      </c>
      <c r="AH16" s="7">
        <v>468.05926184523292</v>
      </c>
      <c r="AI16" s="7">
        <v>463.56834865093197</v>
      </c>
      <c r="AJ16" s="7">
        <v>459.29094825963921</v>
      </c>
      <c r="AK16" s="7">
        <v>455.15751838487029</v>
      </c>
      <c r="AL16" s="7">
        <v>451.16515455106241</v>
      </c>
      <c r="AM16" s="7">
        <v>447.33274996188845</v>
      </c>
      <c r="AN16" s="7">
        <v>443.63506627720818</v>
      </c>
      <c r="AO16" s="7">
        <v>440.08176114701854</v>
      </c>
      <c r="AP16" s="7">
        <v>436.67491780345711</v>
      </c>
      <c r="AQ16" s="7">
        <v>433.35995103804595</v>
      </c>
      <c r="AR16" s="7">
        <v>430.10913358528308</v>
      </c>
      <c r="AS16" s="7">
        <v>426.86986627185985</v>
      </c>
      <c r="AT16" s="7">
        <v>423.64278247013726</v>
      </c>
      <c r="AU16" s="7">
        <v>420.38051349222366</v>
      </c>
      <c r="AV16" s="7">
        <v>417.13325606146202</v>
      </c>
      <c r="AW16" s="7">
        <v>413.87623897979745</v>
      </c>
      <c r="AX16" s="7">
        <v>410.60950447189407</v>
      </c>
    </row>
    <row r="17" spans="2:50" x14ac:dyDescent="0.25">
      <c r="B17" s="3" t="s">
        <v>45</v>
      </c>
      <c r="C17" s="6"/>
      <c r="D17" s="6"/>
      <c r="E17" s="6" t="s">
        <v>24</v>
      </c>
      <c r="F17" s="6"/>
      <c r="G17" s="6"/>
      <c r="H17" s="6"/>
      <c r="I17" s="6"/>
      <c r="J17" s="6"/>
      <c r="K17" s="6"/>
      <c r="L17" s="6"/>
      <c r="M17" s="6" t="s">
        <v>24</v>
      </c>
      <c r="N17" s="6"/>
      <c r="O17" s="6"/>
      <c r="P17" s="6"/>
      <c r="Q17" s="6"/>
      <c r="R17" s="6"/>
      <c r="S17" s="6"/>
      <c r="T17" s="6"/>
      <c r="U17" s="6"/>
      <c r="V17" s="6"/>
      <c r="W17" s="3" t="s">
        <v>44</v>
      </c>
      <c r="X17" s="7">
        <v>42.133961990073423</v>
      </c>
      <c r="Y17" s="7">
        <v>42.195405286542538</v>
      </c>
      <c r="Z17" s="7">
        <v>42.336676034081364</v>
      </c>
      <c r="AA17" s="7">
        <v>42.313963305515188</v>
      </c>
      <c r="AB17" s="7">
        <v>42.275932472988607</v>
      </c>
      <c r="AC17" s="7">
        <v>42.238256023043533</v>
      </c>
      <c r="AD17" s="7">
        <v>42.211039822682068</v>
      </c>
      <c r="AE17" s="7">
        <v>42.181815097706796</v>
      </c>
      <c r="AF17" s="7">
        <v>42.141180830440362</v>
      </c>
      <c r="AG17" s="7">
        <v>42.077799820785422</v>
      </c>
      <c r="AH17" s="7">
        <v>42.006195991783564</v>
      </c>
      <c r="AI17" s="7">
        <v>41.961562566239941</v>
      </c>
      <c r="AJ17" s="7">
        <v>41.947528967859185</v>
      </c>
      <c r="AK17" s="7">
        <v>41.949729114182709</v>
      </c>
      <c r="AL17" s="7">
        <v>41.984308982017197</v>
      </c>
      <c r="AM17" s="7">
        <v>42.022839696512023</v>
      </c>
      <c r="AN17" s="7">
        <v>42.049351152042696</v>
      </c>
      <c r="AO17" s="7">
        <v>42.057605652236163</v>
      </c>
      <c r="AP17" s="7">
        <v>41.973529477361012</v>
      </c>
      <c r="AQ17" s="7">
        <v>41.845236116934707</v>
      </c>
      <c r="AR17" s="7">
        <v>41.713898185179232</v>
      </c>
      <c r="AS17" s="7">
        <v>41.576281050370717</v>
      </c>
      <c r="AT17" s="7">
        <v>41.434449913275813</v>
      </c>
      <c r="AU17" s="7">
        <v>41.286822833068499</v>
      </c>
      <c r="AV17" s="7">
        <v>41.147075877506779</v>
      </c>
      <c r="AW17" s="7">
        <v>41.001008659130797</v>
      </c>
      <c r="AX17" s="7">
        <v>40.855400217196113</v>
      </c>
    </row>
    <row r="18" spans="2:50" x14ac:dyDescent="0.25">
      <c r="B18" s="3" t="s">
        <v>46</v>
      </c>
      <c r="C18" s="6"/>
      <c r="D18" s="6"/>
      <c r="E18" s="6" t="s">
        <v>24</v>
      </c>
      <c r="F18" s="6"/>
      <c r="G18" s="6"/>
      <c r="H18" s="6"/>
      <c r="I18" s="6"/>
      <c r="J18" s="6"/>
      <c r="K18" s="6"/>
      <c r="L18" s="6"/>
      <c r="M18" s="6" t="s">
        <v>24</v>
      </c>
      <c r="N18" s="6"/>
      <c r="O18" s="6"/>
      <c r="P18" s="6"/>
      <c r="Q18" s="6"/>
      <c r="R18" s="6"/>
      <c r="S18" s="6"/>
      <c r="T18" s="6"/>
      <c r="U18" s="6"/>
      <c r="V18" s="6"/>
      <c r="W18" s="3" t="s">
        <v>44</v>
      </c>
      <c r="X18" s="7">
        <v>3.870679104088822</v>
      </c>
      <c r="Y18" s="7">
        <v>3.8158127266807691</v>
      </c>
      <c r="Z18" s="7">
        <v>3.7637404702698785</v>
      </c>
      <c r="AA18" s="7">
        <v>3.6921778533061045</v>
      </c>
      <c r="AB18" s="7">
        <v>3.6162166857899019</v>
      </c>
      <c r="AC18" s="7">
        <v>3.543832391958265</v>
      </c>
      <c r="AD18" s="7">
        <v>3.4736954618493852</v>
      </c>
      <c r="AE18" s="7">
        <v>3.4071946544892451</v>
      </c>
      <c r="AF18" s="7">
        <v>3.3426775079141873</v>
      </c>
      <c r="AG18" s="7">
        <v>3.2812073674037565</v>
      </c>
      <c r="AH18" s="7">
        <v>3.2224895361442703</v>
      </c>
      <c r="AI18" s="7">
        <v>3.1663459954769015</v>
      </c>
      <c r="AJ18" s="7">
        <v>3.1125051356126914</v>
      </c>
      <c r="AK18" s="7">
        <v>3.0604588299466013</v>
      </c>
      <c r="AL18" s="7">
        <v>3.0101959255793669</v>
      </c>
      <c r="AM18" s="7">
        <v>2.9617220485887854</v>
      </c>
      <c r="AN18" s="7">
        <v>2.9147436977917898</v>
      </c>
      <c r="AO18" s="7">
        <v>2.869306693822427</v>
      </c>
      <c r="AP18" s="7">
        <v>2.8253908200728097</v>
      </c>
      <c r="AQ18" s="7">
        <v>2.7826416799352991</v>
      </c>
      <c r="AR18" s="7">
        <v>2.7409369455964381</v>
      </c>
      <c r="AS18" s="7">
        <v>2.6999898600804459</v>
      </c>
      <c r="AT18" s="7">
        <v>2.6598538778621736</v>
      </c>
      <c r="AU18" s="7">
        <v>2.6202425463094619</v>
      </c>
      <c r="AV18" s="7">
        <v>2.5814730822520806</v>
      </c>
      <c r="AW18" s="7">
        <v>2.5433920316601513</v>
      </c>
      <c r="AX18" s="7">
        <v>2.5060042901166497</v>
      </c>
    </row>
    <row r="19" spans="2:50" x14ac:dyDescent="0.25">
      <c r="B19" s="3" t="s">
        <v>47</v>
      </c>
      <c r="C19" s="6"/>
      <c r="D19" s="6"/>
      <c r="E19" s="6" t="s">
        <v>24</v>
      </c>
      <c r="F19" s="6"/>
      <c r="G19" s="6"/>
      <c r="H19" s="6"/>
      <c r="I19" s="6"/>
      <c r="J19" s="6"/>
      <c r="K19" s="6"/>
      <c r="L19" s="6"/>
      <c r="M19" s="6" t="s">
        <v>24</v>
      </c>
      <c r="N19" s="6"/>
      <c r="O19" s="6"/>
      <c r="P19" s="6"/>
      <c r="Q19" s="6"/>
      <c r="R19" s="6"/>
      <c r="S19" s="6"/>
      <c r="T19" s="6"/>
      <c r="U19" s="6"/>
      <c r="V19" s="6"/>
      <c r="W19" s="3" t="s">
        <v>44</v>
      </c>
      <c r="X19" s="7">
        <v>215.00480162400873</v>
      </c>
      <c r="Y19" s="7">
        <v>215.92647882434861</v>
      </c>
      <c r="Z19" s="7">
        <v>216.48187753470006</v>
      </c>
      <c r="AA19" s="7">
        <v>216.01094884283847</v>
      </c>
      <c r="AB19" s="7">
        <v>215.38387973150759</v>
      </c>
      <c r="AC19" s="7">
        <v>214.70308824861618</v>
      </c>
      <c r="AD19" s="7">
        <v>214.10942217841571</v>
      </c>
      <c r="AE19" s="7">
        <v>213.50421824494896</v>
      </c>
      <c r="AF19" s="7">
        <v>212.86134256298121</v>
      </c>
      <c r="AG19" s="7">
        <v>212.18764385931794</v>
      </c>
      <c r="AH19" s="7">
        <v>211.54306909412821</v>
      </c>
      <c r="AI19" s="7">
        <v>211.06513563667318</v>
      </c>
      <c r="AJ19" s="7">
        <v>210.72257556588454</v>
      </c>
      <c r="AK19" s="7">
        <v>209.61568962375233</v>
      </c>
      <c r="AL19" s="7">
        <v>208.42546011358272</v>
      </c>
      <c r="AM19" s="7">
        <v>207.30437382684528</v>
      </c>
      <c r="AN19" s="7">
        <v>206.23534305247472</v>
      </c>
      <c r="AO19" s="7">
        <v>205.22877864703702</v>
      </c>
      <c r="AP19" s="7">
        <v>204.27137656328316</v>
      </c>
      <c r="AQ19" s="7">
        <v>203.33312853114845</v>
      </c>
      <c r="AR19" s="7">
        <v>202.40070677238947</v>
      </c>
      <c r="AS19" s="7">
        <v>201.45103339940675</v>
      </c>
      <c r="AT19" s="7">
        <v>200.48492556660045</v>
      </c>
      <c r="AU19" s="7">
        <v>199.48626755167618</v>
      </c>
      <c r="AV19" s="7">
        <v>198.47618988999758</v>
      </c>
      <c r="AW19" s="7">
        <v>197.45071731759415</v>
      </c>
      <c r="AX19" s="7">
        <v>196.41170278299481</v>
      </c>
    </row>
    <row r="20" spans="2:50" x14ac:dyDescent="0.25">
      <c r="B20" s="3" t="s">
        <v>48</v>
      </c>
      <c r="C20" s="6"/>
      <c r="D20" s="6"/>
      <c r="E20" s="6" t="s">
        <v>24</v>
      </c>
      <c r="F20" s="6"/>
      <c r="G20" s="6"/>
      <c r="H20" s="6"/>
      <c r="I20" s="6"/>
      <c r="J20" s="6"/>
      <c r="K20" s="6"/>
      <c r="L20" s="6"/>
      <c r="M20" s="6" t="s">
        <v>24</v>
      </c>
      <c r="N20" s="6"/>
      <c r="O20" s="6"/>
      <c r="P20" s="6"/>
      <c r="Q20" s="6"/>
      <c r="R20" s="6"/>
      <c r="S20" s="6"/>
      <c r="T20" s="6"/>
      <c r="U20" s="6"/>
      <c r="V20" s="6"/>
      <c r="W20" s="3" t="s">
        <v>44</v>
      </c>
      <c r="X20" s="7">
        <v>58.62418315800759</v>
      </c>
      <c r="Y20" s="7">
        <v>58.58496791857818</v>
      </c>
      <c r="Z20" s="7">
        <v>58.511161888571245</v>
      </c>
      <c r="AA20" s="7">
        <v>58.302854290147543</v>
      </c>
      <c r="AB20" s="7">
        <v>58.062356876604689</v>
      </c>
      <c r="AC20" s="7">
        <v>57.811238338828076</v>
      </c>
      <c r="AD20" s="7">
        <v>57.590320821597089</v>
      </c>
      <c r="AE20" s="7">
        <v>57.374814831450429</v>
      </c>
      <c r="AF20" s="7">
        <v>57.159967927514288</v>
      </c>
      <c r="AG20" s="7">
        <v>56.944997795410849</v>
      </c>
      <c r="AH20" s="7">
        <v>56.682993972186367</v>
      </c>
      <c r="AI20" s="7">
        <v>56.415236716788101</v>
      </c>
      <c r="AJ20" s="7">
        <v>56.15243002690022</v>
      </c>
      <c r="AK20" s="7">
        <v>55.892813711038762</v>
      </c>
      <c r="AL20" s="7">
        <v>55.636033827858931</v>
      </c>
      <c r="AM20" s="7">
        <v>55.38842259318767</v>
      </c>
      <c r="AN20" s="7">
        <v>55.149532557417466</v>
      </c>
      <c r="AO20" s="7">
        <v>54.92104481467144</v>
      </c>
      <c r="AP20" s="7">
        <v>54.701975073199385</v>
      </c>
      <c r="AQ20" s="7">
        <v>54.483708588196464</v>
      </c>
      <c r="AR20" s="7">
        <v>54.261858549307867</v>
      </c>
      <c r="AS20" s="7">
        <v>54.031090597825255</v>
      </c>
      <c r="AT20" s="7">
        <v>53.792138815022902</v>
      </c>
      <c r="AU20" s="7">
        <v>53.542560359344868</v>
      </c>
      <c r="AV20" s="7">
        <v>53.288477331755679</v>
      </c>
      <c r="AW20" s="7">
        <v>53.029769874783703</v>
      </c>
      <c r="AX20" s="7">
        <v>52.766154630215908</v>
      </c>
    </row>
    <row r="21" spans="2:50" x14ac:dyDescent="0.25">
      <c r="B21" s="3" t="s">
        <v>49</v>
      </c>
      <c r="C21" s="6"/>
      <c r="D21" s="6"/>
      <c r="E21" s="6" t="s">
        <v>24</v>
      </c>
      <c r="F21" s="6"/>
      <c r="G21" s="6"/>
      <c r="H21" s="6"/>
      <c r="I21" s="6"/>
      <c r="J21" s="6"/>
      <c r="K21" s="6"/>
      <c r="L21" s="6"/>
      <c r="M21" s="6" t="s">
        <v>24</v>
      </c>
      <c r="N21" s="6"/>
      <c r="O21" s="6"/>
      <c r="P21" s="6"/>
      <c r="Q21" s="6"/>
      <c r="R21" s="6"/>
      <c r="S21" s="6"/>
      <c r="T21" s="6"/>
      <c r="U21" s="6"/>
      <c r="V21" s="6"/>
      <c r="W21" s="3" t="s">
        <v>44</v>
      </c>
      <c r="X21" s="7">
        <v>33.008701722146299</v>
      </c>
      <c r="Y21" s="7">
        <v>32.588109316328733</v>
      </c>
      <c r="Z21" s="7">
        <v>32.32486969540868</v>
      </c>
      <c r="AA21" s="7">
        <v>31.963836279856238</v>
      </c>
      <c r="AB21" s="7">
        <v>31.598044618898388</v>
      </c>
      <c r="AC21" s="7">
        <v>31.261677638228388</v>
      </c>
      <c r="AD21" s="7">
        <v>30.940833430093029</v>
      </c>
      <c r="AE21" s="7">
        <v>30.636588758117863</v>
      </c>
      <c r="AF21" s="7">
        <v>30.329653978543522</v>
      </c>
      <c r="AG21" s="7">
        <v>30.029119498392873</v>
      </c>
      <c r="AH21" s="7">
        <v>29.737728854658133</v>
      </c>
      <c r="AI21" s="7">
        <v>29.457682759935537</v>
      </c>
      <c r="AJ21" s="7">
        <v>29.190930097528568</v>
      </c>
      <c r="AK21" s="7">
        <v>28.934907010041023</v>
      </c>
      <c r="AL21" s="7">
        <v>28.691024858689953</v>
      </c>
      <c r="AM21" s="7">
        <v>28.459653193750739</v>
      </c>
      <c r="AN21" s="7">
        <v>28.238297537971572</v>
      </c>
      <c r="AO21" s="7">
        <v>28.02654589889999</v>
      </c>
      <c r="AP21" s="7">
        <v>27.823994607725798</v>
      </c>
      <c r="AQ21" s="7">
        <v>27.627528689391561</v>
      </c>
      <c r="AR21" s="7">
        <v>27.435764599934284</v>
      </c>
      <c r="AS21" s="7">
        <v>27.245008219105966</v>
      </c>
      <c r="AT21" s="7">
        <v>27.055022436080144</v>
      </c>
      <c r="AU21" s="7">
        <v>26.862574631765753</v>
      </c>
      <c r="AV21" s="7">
        <v>26.669949557519821</v>
      </c>
      <c r="AW21" s="7">
        <v>26.47609262257301</v>
      </c>
      <c r="AX21" s="7">
        <v>26.281604963714411</v>
      </c>
    </row>
    <row r="22" spans="2:50" x14ac:dyDescent="0.25">
      <c r="B22" s="3" t="s">
        <v>50</v>
      </c>
      <c r="C22" s="6"/>
      <c r="D22" s="6"/>
      <c r="E22" s="6" t="s">
        <v>24</v>
      </c>
      <c r="F22" s="6"/>
      <c r="G22" s="6"/>
      <c r="H22" s="6"/>
      <c r="I22" s="6"/>
      <c r="J22" s="6"/>
      <c r="K22" s="6"/>
      <c r="L22" s="6"/>
      <c r="M22" s="6" t="s">
        <v>24</v>
      </c>
      <c r="N22" s="6"/>
      <c r="O22" s="6"/>
      <c r="P22" s="6"/>
      <c r="Q22" s="6"/>
      <c r="R22" s="6"/>
      <c r="S22" s="6"/>
      <c r="T22" s="6"/>
      <c r="U22" s="6"/>
      <c r="V22" s="6"/>
      <c r="W22" s="3" t="s">
        <v>44</v>
      </c>
      <c r="X22" s="7">
        <v>258.68669779617437</v>
      </c>
      <c r="Y22" s="7">
        <v>256.26070933432158</v>
      </c>
      <c r="Z22" s="7">
        <v>255.6599829475808</v>
      </c>
      <c r="AA22" s="7">
        <v>254.11422671347592</v>
      </c>
      <c r="AB22" s="7">
        <v>252.33923335358159</v>
      </c>
      <c r="AC22" s="7">
        <v>250.83894173750545</v>
      </c>
      <c r="AD22" s="7">
        <v>249.40471725563816</v>
      </c>
      <c r="AE22" s="7">
        <v>248.1663350402126</v>
      </c>
      <c r="AF22" s="7">
        <v>246.95234704945659</v>
      </c>
      <c r="AG22" s="7">
        <v>245.78943909415455</v>
      </c>
      <c r="AH22" s="7">
        <v>244.636184719314</v>
      </c>
      <c r="AI22" s="7">
        <v>243.49267951387651</v>
      </c>
      <c r="AJ22" s="7">
        <v>242.42668285367233</v>
      </c>
      <c r="AK22" s="7">
        <v>241.40953052263998</v>
      </c>
      <c r="AL22" s="7">
        <v>240.42900490985991</v>
      </c>
      <c r="AM22" s="7">
        <v>239.50111717115567</v>
      </c>
      <c r="AN22" s="7">
        <v>238.6175613743176</v>
      </c>
      <c r="AO22" s="7">
        <v>237.782030380679</v>
      </c>
      <c r="AP22" s="7">
        <v>236.99044926266038</v>
      </c>
      <c r="AQ22" s="7">
        <v>236.20754198125962</v>
      </c>
      <c r="AR22" s="7">
        <v>235.41508013329312</v>
      </c>
      <c r="AS22" s="7">
        <v>234.58947453579819</v>
      </c>
      <c r="AT22" s="7">
        <v>233.73337463386656</v>
      </c>
      <c r="AU22" s="7">
        <v>232.83237910121545</v>
      </c>
      <c r="AV22" s="7">
        <v>231.92989308366154</v>
      </c>
      <c r="AW22" s="7">
        <v>230.97354186257908</v>
      </c>
      <c r="AX22" s="7">
        <v>230.01167310271822</v>
      </c>
    </row>
    <row r="23" spans="2:50" x14ac:dyDescent="0.25">
      <c r="B23" s="3" t="s">
        <v>51</v>
      </c>
      <c r="C23" s="6"/>
      <c r="D23" s="6"/>
      <c r="E23" s="6" t="s">
        <v>24</v>
      </c>
      <c r="F23" s="6"/>
      <c r="G23" s="6"/>
      <c r="H23" s="6"/>
      <c r="I23" s="6"/>
      <c r="J23" s="6"/>
      <c r="K23" s="6"/>
      <c r="L23" s="6"/>
      <c r="M23" s="6" t="s">
        <v>24</v>
      </c>
      <c r="N23" s="6"/>
      <c r="O23" s="6"/>
      <c r="P23" s="6"/>
      <c r="Q23" s="6"/>
      <c r="R23" s="6"/>
      <c r="S23" s="6"/>
      <c r="T23" s="6"/>
      <c r="U23" s="6"/>
      <c r="V23" s="6"/>
      <c r="W23" s="3" t="s">
        <v>44</v>
      </c>
      <c r="X23" s="7">
        <v>360.09991493337424</v>
      </c>
      <c r="Y23" s="7">
        <v>357.03178444618885</v>
      </c>
      <c r="Z23" s="7">
        <v>357.72042603396466</v>
      </c>
      <c r="AA23" s="7">
        <v>357.44438223626651</v>
      </c>
      <c r="AB23" s="7">
        <v>357.09366150680677</v>
      </c>
      <c r="AC23" s="7">
        <v>356.72823174393892</v>
      </c>
      <c r="AD23" s="7">
        <v>356.39750922924526</v>
      </c>
      <c r="AE23" s="7">
        <v>355.86977118474442</v>
      </c>
      <c r="AF23" s="7">
        <v>355.13698216147077</v>
      </c>
      <c r="AG23" s="7">
        <v>354.29400607886879</v>
      </c>
      <c r="AH23" s="7">
        <v>353.49536793003693</v>
      </c>
      <c r="AI23" s="7">
        <v>353.01694494315905</v>
      </c>
      <c r="AJ23" s="7">
        <v>352.86545463938967</v>
      </c>
      <c r="AK23" s="7">
        <v>352.92526863828795</v>
      </c>
      <c r="AL23" s="7">
        <v>353.37763115091815</v>
      </c>
      <c r="AM23" s="7">
        <v>354.00620378936748</v>
      </c>
      <c r="AN23" s="7">
        <v>354.78298401945955</v>
      </c>
      <c r="AO23" s="7">
        <v>355.7561259798938</v>
      </c>
      <c r="AP23" s="7">
        <v>356.93284690354398</v>
      </c>
      <c r="AQ23" s="7">
        <v>358.17036472709356</v>
      </c>
      <c r="AR23" s="7">
        <v>359.35170566223695</v>
      </c>
      <c r="AS23" s="7">
        <v>360.36730358893442</v>
      </c>
      <c r="AT23" s="7">
        <v>361.18847724985659</v>
      </c>
      <c r="AU23" s="7">
        <v>361.90425678256423</v>
      </c>
      <c r="AV23" s="7">
        <v>362.43973953029854</v>
      </c>
      <c r="AW23" s="7">
        <v>362.94356222231687</v>
      </c>
      <c r="AX23" s="7">
        <v>363.41046553403874</v>
      </c>
    </row>
    <row r="24" spans="2:50" x14ac:dyDescent="0.25">
      <c r="B24" s="3" t="s">
        <v>52</v>
      </c>
      <c r="C24" s="6"/>
      <c r="D24" s="6"/>
      <c r="E24" s="6" t="s">
        <v>24</v>
      </c>
      <c r="F24" s="6"/>
      <c r="G24" s="6"/>
      <c r="H24" s="6"/>
      <c r="I24" s="6"/>
      <c r="J24" s="6"/>
      <c r="K24" s="6"/>
      <c r="L24" s="6"/>
      <c r="M24" s="6" t="s">
        <v>24</v>
      </c>
      <c r="N24" s="6"/>
      <c r="O24" s="6"/>
      <c r="P24" s="6"/>
      <c r="Q24" s="6"/>
      <c r="R24" s="6"/>
      <c r="S24" s="6"/>
      <c r="T24" s="6"/>
      <c r="U24" s="6"/>
      <c r="V24" s="6"/>
      <c r="W24" s="3" t="s">
        <v>44</v>
      </c>
      <c r="X24" s="7">
        <v>281.38734110500781</v>
      </c>
      <c r="Y24" s="7">
        <v>279.94120319209583</v>
      </c>
      <c r="Z24" s="7">
        <v>280.44414208225356</v>
      </c>
      <c r="AA24" s="7">
        <v>280.15328632571237</v>
      </c>
      <c r="AB24" s="7">
        <v>279.59021072056561</v>
      </c>
      <c r="AC24" s="7">
        <v>278.9124762998469</v>
      </c>
      <c r="AD24" s="7">
        <v>278.32532710879684</v>
      </c>
      <c r="AE24" s="7">
        <v>277.73868315812319</v>
      </c>
      <c r="AF24" s="7">
        <v>277.12260378325152</v>
      </c>
      <c r="AG24" s="7">
        <v>276.48925452344719</v>
      </c>
      <c r="AH24" s="7">
        <v>275.92463041807025</v>
      </c>
      <c r="AI24" s="7">
        <v>275.63355157502571</v>
      </c>
      <c r="AJ24" s="7">
        <v>275.62040774003663</v>
      </c>
      <c r="AK24" s="7">
        <v>275.79593813263392</v>
      </c>
      <c r="AL24" s="7">
        <v>276.3071203754555</v>
      </c>
      <c r="AM24" s="7">
        <v>276.96016183666535</v>
      </c>
      <c r="AN24" s="7">
        <v>277.74934793366651</v>
      </c>
      <c r="AO24" s="7">
        <v>278.70376022779067</v>
      </c>
      <c r="AP24" s="7">
        <v>279.80758428557908</v>
      </c>
      <c r="AQ24" s="7">
        <v>280.91264421330959</v>
      </c>
      <c r="AR24" s="7">
        <v>281.92087780145079</v>
      </c>
      <c r="AS24" s="7">
        <v>282.75692498244916</v>
      </c>
      <c r="AT24" s="7">
        <v>283.40676125845698</v>
      </c>
      <c r="AU24" s="7">
        <v>283.95084277735617</v>
      </c>
      <c r="AV24" s="7">
        <v>284.33789577844385</v>
      </c>
      <c r="AW24" s="7">
        <v>284.69174973495603</v>
      </c>
      <c r="AX24" s="7">
        <v>285.00982249710603</v>
      </c>
    </row>
    <row r="25" spans="2:50" x14ac:dyDescent="0.25">
      <c r="B25" s="3" t="s">
        <v>53</v>
      </c>
      <c r="C25" s="6"/>
      <c r="D25" s="6"/>
      <c r="E25" s="6" t="s">
        <v>24</v>
      </c>
      <c r="F25" s="6"/>
      <c r="G25" s="6"/>
      <c r="H25" s="6"/>
      <c r="I25" s="6"/>
      <c r="J25" s="6"/>
      <c r="K25" s="6"/>
      <c r="L25" s="6"/>
      <c r="M25" s="6" t="s">
        <v>24</v>
      </c>
      <c r="N25" s="6"/>
      <c r="O25" s="6"/>
      <c r="P25" s="6"/>
      <c r="Q25" s="6"/>
      <c r="R25" s="6"/>
      <c r="S25" s="6"/>
      <c r="T25" s="6"/>
      <c r="U25" s="6"/>
      <c r="V25" s="6"/>
      <c r="W25" s="3" t="s">
        <v>44</v>
      </c>
      <c r="X25" s="7">
        <v>1949.0290604010197</v>
      </c>
      <c r="Y25" s="7">
        <v>1941.026044292694</v>
      </c>
      <c r="Z25" s="7">
        <v>1943.5257371448924</v>
      </c>
      <c r="AA25" s="7">
        <v>1940.1486864300632</v>
      </c>
      <c r="AB25" s="7">
        <v>1935.6695711532104</v>
      </c>
      <c r="AC25" s="7">
        <v>1930.8192016502437</v>
      </c>
      <c r="AD25" s="7">
        <v>1926.6770872577447</v>
      </c>
      <c r="AE25" s="7">
        <v>1922.5879667299155</v>
      </c>
      <c r="AF25" s="7">
        <v>1918.3410099180751</v>
      </c>
      <c r="AG25" s="7">
        <v>1913.9740404512861</v>
      </c>
      <c r="AH25" s="7">
        <v>1909.9821364521649</v>
      </c>
      <c r="AI25" s="7">
        <v>1907.5656118899217</v>
      </c>
      <c r="AJ25" s="7">
        <v>1906.7037403117899</v>
      </c>
      <c r="AK25" s="7">
        <v>1906.807841700796</v>
      </c>
      <c r="AL25" s="7">
        <v>1908.7063102482919</v>
      </c>
      <c r="AM25" s="7">
        <v>1911.3577521748434</v>
      </c>
      <c r="AN25" s="7">
        <v>1914.5336222242909</v>
      </c>
      <c r="AO25" s="7">
        <v>1918.3970902353101</v>
      </c>
      <c r="AP25" s="7">
        <v>1922.9492890451183</v>
      </c>
      <c r="AQ25" s="7">
        <v>1927.621986711406</v>
      </c>
      <c r="AR25" s="7">
        <v>1931.9375939671322</v>
      </c>
      <c r="AS25" s="7">
        <v>1935.3211210360641</v>
      </c>
      <c r="AT25" s="7">
        <v>1937.7367725545976</v>
      </c>
      <c r="AU25" s="7">
        <v>1939.6313111247566</v>
      </c>
      <c r="AV25" s="7">
        <v>1940.5652120997861</v>
      </c>
      <c r="AW25" s="7">
        <v>1941.3880228885582</v>
      </c>
      <c r="AX25" s="7">
        <v>1941.9720838834457</v>
      </c>
    </row>
    <row r="26" spans="2:50" x14ac:dyDescent="0.25">
      <c r="B26" s="3" t="s">
        <v>54</v>
      </c>
      <c r="C26" s="6"/>
      <c r="D26" s="6"/>
      <c r="E26" s="6" t="s">
        <v>24</v>
      </c>
      <c r="F26" s="6"/>
      <c r="G26" s="6"/>
      <c r="H26" s="6"/>
      <c r="I26" s="6"/>
      <c r="J26" s="6"/>
      <c r="K26" s="6"/>
      <c r="L26" s="6"/>
      <c r="M26" s="6" t="s">
        <v>24</v>
      </c>
      <c r="N26" s="6"/>
      <c r="O26" s="6"/>
      <c r="P26" s="6"/>
      <c r="Q26" s="6"/>
      <c r="R26" s="6"/>
      <c r="S26" s="6"/>
      <c r="T26" s="6"/>
      <c r="U26" s="6"/>
      <c r="V26" s="6"/>
      <c r="W26" s="3" t="s">
        <v>44</v>
      </c>
      <c r="X26" s="7">
        <v>863.56095119064378</v>
      </c>
      <c r="Y26" s="7">
        <v>863.69438197684906</v>
      </c>
      <c r="Z26" s="7">
        <v>863.58079698883523</v>
      </c>
      <c r="AA26" s="7">
        <v>861.45183987895985</v>
      </c>
      <c r="AB26" s="7">
        <v>858.88614017466284</v>
      </c>
      <c r="AC26" s="7">
        <v>856.19421682532936</v>
      </c>
      <c r="AD26" s="7">
        <v>853.87142281820036</v>
      </c>
      <c r="AE26" s="7">
        <v>851.61364275180233</v>
      </c>
      <c r="AF26" s="7">
        <v>849.34104857105979</v>
      </c>
      <c r="AG26" s="7">
        <v>847.06258792669064</v>
      </c>
      <c r="AH26" s="7">
        <v>844.95633152184348</v>
      </c>
      <c r="AI26" s="7">
        <v>843.48590537008431</v>
      </c>
      <c r="AJ26" s="7">
        <v>842.57688135555748</v>
      </c>
      <c r="AK26" s="7">
        <v>841.90906991150871</v>
      </c>
      <c r="AL26" s="7">
        <v>841.72982893950973</v>
      </c>
      <c r="AM26" s="7">
        <v>840.98885073293047</v>
      </c>
      <c r="AN26" s="7">
        <v>839.30905333905798</v>
      </c>
      <c r="AO26" s="7">
        <v>837.94965330310993</v>
      </c>
      <c r="AP26" s="7">
        <v>836.87422662385711</v>
      </c>
      <c r="AQ26" s="7">
        <v>835.94046903656874</v>
      </c>
      <c r="AR26" s="7">
        <v>835.06360433507587</v>
      </c>
      <c r="AS26" s="7">
        <v>834.18073902535014</v>
      </c>
      <c r="AT26" s="7">
        <v>833.2497252497227</v>
      </c>
      <c r="AU26" s="7">
        <v>832.06872711772814</v>
      </c>
      <c r="AV26" s="7">
        <v>830.59895064905436</v>
      </c>
      <c r="AW26" s="7">
        <v>829.19356906587279</v>
      </c>
      <c r="AX26" s="7">
        <v>827.68194255037531</v>
      </c>
    </row>
    <row r="27" spans="2:50" x14ac:dyDescent="0.25">
      <c r="B27" s="3" t="s">
        <v>55</v>
      </c>
      <c r="C27" s="6"/>
      <c r="D27" s="6"/>
      <c r="E27" s="6" t="s">
        <v>24</v>
      </c>
      <c r="F27" s="6"/>
      <c r="G27" s="6"/>
      <c r="H27" s="6"/>
      <c r="I27" s="6"/>
      <c r="J27" s="6"/>
      <c r="K27" s="6"/>
      <c r="L27" s="6"/>
      <c r="M27" s="6" t="s">
        <v>24</v>
      </c>
      <c r="N27" s="6"/>
      <c r="O27" s="6"/>
      <c r="P27" s="6"/>
      <c r="Q27" s="6"/>
      <c r="R27" s="6"/>
      <c r="S27" s="6"/>
      <c r="T27" s="6"/>
      <c r="U27" s="6"/>
      <c r="V27" s="6"/>
      <c r="W27" s="3" t="s">
        <v>44</v>
      </c>
      <c r="X27" s="7">
        <v>1879.0883618017988</v>
      </c>
      <c r="Y27" s="7">
        <v>1869.7337561175837</v>
      </c>
      <c r="Z27" s="7">
        <v>1867.6535401437868</v>
      </c>
      <c r="AA27" s="7">
        <v>1861.5493757835541</v>
      </c>
      <c r="AB27" s="7">
        <v>1850.9059421602742</v>
      </c>
      <c r="AC27" s="7">
        <v>1838.0587668046776</v>
      </c>
      <c r="AD27" s="7">
        <v>1825.6088705246061</v>
      </c>
      <c r="AE27" s="7">
        <v>1814.1216518449078</v>
      </c>
      <c r="AF27" s="7">
        <v>1802.8635314928927</v>
      </c>
      <c r="AG27" s="7">
        <v>1791.8385820319697</v>
      </c>
      <c r="AH27" s="7">
        <v>1780.9267280985887</v>
      </c>
      <c r="AI27" s="7">
        <v>1770.2944951093207</v>
      </c>
      <c r="AJ27" s="7">
        <v>1760.2027264469818</v>
      </c>
      <c r="AK27" s="7">
        <v>1750.5737436212298</v>
      </c>
      <c r="AL27" s="7">
        <v>1741.4344363685118</v>
      </c>
      <c r="AM27" s="7">
        <v>1732.9719403113575</v>
      </c>
      <c r="AN27" s="7">
        <v>1725.1564678447794</v>
      </c>
      <c r="AO27" s="7">
        <v>1717.9778281329648</v>
      </c>
      <c r="AP27" s="7">
        <v>1711.3706827362421</v>
      </c>
      <c r="AQ27" s="7">
        <v>1705.0428714364034</v>
      </c>
      <c r="AR27" s="7">
        <v>1698.803506525448</v>
      </c>
      <c r="AS27" s="7">
        <v>1692.4470838626396</v>
      </c>
      <c r="AT27" s="7">
        <v>1685.9261183554213</v>
      </c>
      <c r="AU27" s="7">
        <v>1679.1394604025211</v>
      </c>
      <c r="AV27" s="7">
        <v>1672.2669378127607</v>
      </c>
      <c r="AW27" s="7">
        <v>1665.1390072347604</v>
      </c>
      <c r="AX27" s="7">
        <v>1657.8629363023906</v>
      </c>
    </row>
    <row r="28" spans="2:50" x14ac:dyDescent="0.25">
      <c r="B28" s="3" t="s">
        <v>56</v>
      </c>
      <c r="C28" s="6"/>
      <c r="D28" s="6"/>
      <c r="E28" s="6" t="s">
        <v>24</v>
      </c>
      <c r="F28" s="6"/>
      <c r="G28" s="6"/>
      <c r="H28" s="6"/>
      <c r="I28" s="6"/>
      <c r="J28" s="6"/>
      <c r="K28" s="6"/>
      <c r="L28" s="6"/>
      <c r="M28" s="6" t="s">
        <v>24</v>
      </c>
      <c r="N28" s="6"/>
      <c r="O28" s="6"/>
      <c r="P28" s="6"/>
      <c r="Q28" s="6"/>
      <c r="R28" s="6"/>
      <c r="S28" s="6"/>
      <c r="T28" s="6"/>
      <c r="U28" s="6"/>
      <c r="V28" s="6"/>
      <c r="W28" s="3" t="s">
        <v>44</v>
      </c>
      <c r="X28" s="7">
        <v>3174.0581264601533</v>
      </c>
      <c r="Y28" s="7">
        <v>3151.3836312677799</v>
      </c>
      <c r="Z28" s="7">
        <v>3146.3218181638099</v>
      </c>
      <c r="AA28" s="7">
        <v>3127.9078049952846</v>
      </c>
      <c r="AB28" s="7">
        <v>3104.3203021934255</v>
      </c>
      <c r="AC28" s="7">
        <v>3083.4076947181065</v>
      </c>
      <c r="AD28" s="7">
        <v>3063.2476036729026</v>
      </c>
      <c r="AE28" s="7">
        <v>3045.5877484592011</v>
      </c>
      <c r="AF28" s="7">
        <v>3028.115979506329</v>
      </c>
      <c r="AG28" s="7">
        <v>3010.9912454345235</v>
      </c>
      <c r="AH28" s="7">
        <v>2994.4171205341809</v>
      </c>
      <c r="AI28" s="7">
        <v>2978.4999205821928</v>
      </c>
      <c r="AJ28" s="7">
        <v>2963.6950446567489</v>
      </c>
      <c r="AK28" s="7">
        <v>2949.7835074672971</v>
      </c>
      <c r="AL28" s="7">
        <v>2936.8416906215384</v>
      </c>
      <c r="AM28" s="7">
        <v>2925.0814135151868</v>
      </c>
      <c r="AN28" s="7">
        <v>2914.3149604560881</v>
      </c>
      <c r="AO28" s="7">
        <v>2904.4424562974841</v>
      </c>
      <c r="AP28" s="7">
        <v>2895.3121351602103</v>
      </c>
      <c r="AQ28" s="7">
        <v>2886.4710285540432</v>
      </c>
      <c r="AR28" s="7">
        <v>2877.6027366307321</v>
      </c>
      <c r="AS28" s="7">
        <v>2868.3257023187707</v>
      </c>
      <c r="AT28" s="7">
        <v>2858.510199631768</v>
      </c>
      <c r="AU28" s="7">
        <v>2847.8666728128314</v>
      </c>
      <c r="AV28" s="7">
        <v>2836.6916453116201</v>
      </c>
      <c r="AW28" s="7">
        <v>2824.7592600768617</v>
      </c>
      <c r="AX28" s="7">
        <v>2812.4283368295469</v>
      </c>
    </row>
    <row r="29" spans="2:50" x14ac:dyDescent="0.25">
      <c r="B29" s="3" t="s">
        <v>57</v>
      </c>
      <c r="C29" s="6"/>
      <c r="D29" s="6"/>
      <c r="E29" s="6" t="s">
        <v>24</v>
      </c>
      <c r="F29" s="6"/>
      <c r="G29" s="6"/>
      <c r="H29" s="6"/>
      <c r="I29" s="6"/>
      <c r="J29" s="6"/>
      <c r="K29" s="6"/>
      <c r="L29" s="6"/>
      <c r="M29" s="6" t="s">
        <v>24</v>
      </c>
      <c r="N29" s="6"/>
      <c r="O29" s="6"/>
      <c r="P29" s="6"/>
      <c r="Q29" s="6"/>
      <c r="R29" s="6"/>
      <c r="S29" s="6"/>
      <c r="T29" s="6"/>
      <c r="U29" s="6"/>
      <c r="V29" s="6"/>
      <c r="W29" s="3" t="s">
        <v>44</v>
      </c>
      <c r="X29" s="7">
        <v>969.78593133258948</v>
      </c>
      <c r="Y29" s="7">
        <v>972.01245112642721</v>
      </c>
      <c r="Z29" s="7">
        <v>973.07310167674063</v>
      </c>
      <c r="AA29" s="7">
        <v>970.2104227668774</v>
      </c>
      <c r="AB29" s="7">
        <v>966.78417310694226</v>
      </c>
      <c r="AC29" s="7">
        <v>963.27277320721191</v>
      </c>
      <c r="AD29" s="7">
        <v>960.3858909791968</v>
      </c>
      <c r="AE29" s="7">
        <v>957.62670324351495</v>
      </c>
      <c r="AF29" s="7">
        <v>954.83566185780217</v>
      </c>
      <c r="AG29" s="7">
        <v>952.01581462056868</v>
      </c>
      <c r="AH29" s="7">
        <v>949.44766059769574</v>
      </c>
      <c r="AI29" s="7">
        <v>947.83234467927025</v>
      </c>
      <c r="AJ29" s="7">
        <v>947.0879577996327</v>
      </c>
      <c r="AK29" s="7">
        <v>946.7770674273288</v>
      </c>
      <c r="AL29" s="7">
        <v>947.27756557390205</v>
      </c>
      <c r="AM29" s="7">
        <v>947.95724512624156</v>
      </c>
      <c r="AN29" s="7">
        <v>948.47477776082292</v>
      </c>
      <c r="AO29" s="7">
        <v>948.80082148103463</v>
      </c>
      <c r="AP29" s="7">
        <v>948.93164511702105</v>
      </c>
      <c r="AQ29" s="7">
        <v>948.78243653809943</v>
      </c>
      <c r="AR29" s="7">
        <v>948.28391864913317</v>
      </c>
      <c r="AS29" s="7">
        <v>947.62055767576783</v>
      </c>
      <c r="AT29" s="7">
        <v>946.58038592224966</v>
      </c>
      <c r="AU29" s="7">
        <v>945.41208099172195</v>
      </c>
      <c r="AV29" s="7">
        <v>943.77418691182413</v>
      </c>
      <c r="AW29" s="7">
        <v>942.23765709125212</v>
      </c>
      <c r="AX29" s="7">
        <v>940.58849266684899</v>
      </c>
    </row>
    <row r="30" spans="2:50" x14ac:dyDescent="0.25">
      <c r="B30" s="3" t="s">
        <v>58</v>
      </c>
      <c r="C30" s="6"/>
      <c r="D30" s="6"/>
      <c r="E30" s="6" t="s">
        <v>24</v>
      </c>
      <c r="F30" s="6"/>
      <c r="G30" s="6"/>
      <c r="H30" s="6"/>
      <c r="I30" s="6"/>
      <c r="J30" s="6"/>
      <c r="K30" s="6"/>
      <c r="L30" s="6"/>
      <c r="M30" s="6" t="s">
        <v>24</v>
      </c>
      <c r="N30" s="6"/>
      <c r="O30" s="6"/>
      <c r="P30" s="6"/>
      <c r="Q30" s="6"/>
      <c r="R30" s="6"/>
      <c r="S30" s="6"/>
      <c r="T30" s="6"/>
      <c r="U30" s="6"/>
      <c r="V30" s="6"/>
      <c r="W30" s="3" t="s">
        <v>44</v>
      </c>
      <c r="X30" s="7">
        <v>18.02611509411032</v>
      </c>
      <c r="Y30" s="7">
        <v>16.54403014604484</v>
      </c>
      <c r="Z30" s="7">
        <v>15.563064978112221</v>
      </c>
      <c r="AA30" s="7">
        <v>14.752757237308616</v>
      </c>
      <c r="AB30" s="7">
        <v>14.069734288525549</v>
      </c>
      <c r="AC30" s="7">
        <v>13.495627159046602</v>
      </c>
      <c r="AD30" s="7">
        <v>13.006768044157132</v>
      </c>
      <c r="AE30" s="7">
        <v>12.586577059391347</v>
      </c>
      <c r="AF30" s="7">
        <v>12.220870475745178</v>
      </c>
      <c r="AG30" s="7">
        <v>11.894946567130255</v>
      </c>
      <c r="AH30" s="7">
        <v>11.597913590618353</v>
      </c>
      <c r="AI30" s="7">
        <v>11.324807417552519</v>
      </c>
      <c r="AJ30" s="7">
        <v>11.073331206159505</v>
      </c>
      <c r="AK30" s="7">
        <v>10.840676958419373</v>
      </c>
      <c r="AL30" s="7">
        <v>10.623705539521245</v>
      </c>
      <c r="AM30" s="7">
        <v>10.422748741187775</v>
      </c>
      <c r="AN30" s="7">
        <v>10.237242463758902</v>
      </c>
      <c r="AO30" s="7">
        <v>10.066641162835966</v>
      </c>
      <c r="AP30" s="7">
        <v>9.9098715917979181</v>
      </c>
      <c r="AQ30" s="7">
        <v>9.7634335512069139</v>
      </c>
      <c r="AR30" s="7">
        <v>9.6253473095088466</v>
      </c>
      <c r="AS30" s="7">
        <v>9.494784829432275</v>
      </c>
      <c r="AT30" s="7">
        <v>9.3718944907566417</v>
      </c>
      <c r="AU30" s="7">
        <v>9.2570794744189548</v>
      </c>
      <c r="AV30" s="7">
        <v>9.1516233528834814</v>
      </c>
      <c r="AW30" s="7">
        <v>9.0546573578223324</v>
      </c>
      <c r="AX30" s="7">
        <v>8.9644927345130743</v>
      </c>
    </row>
    <row r="31" spans="2:50" x14ac:dyDescent="0.25">
      <c r="B31" s="3" t="s">
        <v>59</v>
      </c>
      <c r="C31" s="6"/>
      <c r="D31" s="6"/>
      <c r="E31" s="6" t="s">
        <v>24</v>
      </c>
      <c r="F31" s="6"/>
      <c r="G31" s="6"/>
      <c r="H31" s="6"/>
      <c r="I31" s="6"/>
      <c r="J31" s="6"/>
      <c r="K31" s="6"/>
      <c r="L31" s="6"/>
      <c r="M31" s="6" t="s">
        <v>24</v>
      </c>
      <c r="N31" s="6"/>
      <c r="O31" s="6"/>
      <c r="P31" s="6"/>
      <c r="Q31" s="6"/>
      <c r="R31" s="6"/>
      <c r="S31" s="6"/>
      <c r="T31" s="6"/>
      <c r="U31" s="6"/>
      <c r="V31" s="6"/>
      <c r="W31" s="3" t="s">
        <v>44</v>
      </c>
      <c r="X31" s="7">
        <v>47.884653059701563</v>
      </c>
      <c r="Y31" s="7">
        <v>44.146923242502517</v>
      </c>
      <c r="Z31" s="7">
        <v>41.90522488043333</v>
      </c>
      <c r="AA31" s="7">
        <v>40.246667580262418</v>
      </c>
      <c r="AB31" s="7">
        <v>39.020294232371668</v>
      </c>
      <c r="AC31" s="7">
        <v>38.107231695278834</v>
      </c>
      <c r="AD31" s="7">
        <v>37.412877982685181</v>
      </c>
      <c r="AE31" s="7">
        <v>36.882744391087684</v>
      </c>
      <c r="AF31" s="7">
        <v>36.453636193219914</v>
      </c>
      <c r="AG31" s="7">
        <v>36.092930854632982</v>
      </c>
      <c r="AH31" s="7">
        <v>35.789373468838022</v>
      </c>
      <c r="AI31" s="7">
        <v>35.53362678932853</v>
      </c>
      <c r="AJ31" s="7">
        <v>35.321865613776993</v>
      </c>
      <c r="AK31" s="7">
        <v>35.147543812445598</v>
      </c>
      <c r="AL31" s="7">
        <v>35.004918387568871</v>
      </c>
      <c r="AM31" s="7">
        <v>34.894604023015646</v>
      </c>
      <c r="AN31" s="7">
        <v>34.814038106750118</v>
      </c>
      <c r="AO31" s="7">
        <v>34.761248763440776</v>
      </c>
      <c r="AP31" s="7">
        <v>34.733032917161594</v>
      </c>
      <c r="AQ31" s="7">
        <v>34.719752061684233</v>
      </c>
      <c r="AR31" s="7">
        <v>34.715656086937102</v>
      </c>
      <c r="AS31" s="7">
        <v>34.696203123934623</v>
      </c>
      <c r="AT31" s="7">
        <v>34.666006989274521</v>
      </c>
      <c r="AU31" s="7">
        <v>34.632880036630986</v>
      </c>
      <c r="AV31" s="7">
        <v>34.585753577339936</v>
      </c>
      <c r="AW31" s="7">
        <v>34.542935698461676</v>
      </c>
      <c r="AX31" s="7">
        <v>34.497503055988673</v>
      </c>
    </row>
    <row r="32" spans="2:50" x14ac:dyDescent="0.25">
      <c r="B32" s="3" t="s">
        <v>60</v>
      </c>
      <c r="C32" s="6"/>
      <c r="D32" s="6"/>
      <c r="E32" s="6" t="s">
        <v>24</v>
      </c>
      <c r="F32" s="6"/>
      <c r="G32" s="6"/>
      <c r="H32" s="6"/>
      <c r="I32" s="6"/>
      <c r="J32" s="6"/>
      <c r="K32" s="6"/>
      <c r="L32" s="6"/>
      <c r="M32" s="6" t="s">
        <v>24</v>
      </c>
      <c r="N32" s="6"/>
      <c r="O32" s="6"/>
      <c r="P32" s="6"/>
      <c r="Q32" s="6"/>
      <c r="R32" s="6"/>
      <c r="S32" s="6"/>
      <c r="T32" s="6"/>
      <c r="U32" s="6"/>
      <c r="V32" s="6"/>
      <c r="W32" s="3" t="s">
        <v>44</v>
      </c>
      <c r="X32" s="7">
        <v>820.01099358784177</v>
      </c>
      <c r="Y32" s="7">
        <v>821.1126898074458</v>
      </c>
      <c r="Z32" s="7">
        <v>821.75565453638853</v>
      </c>
      <c r="AA32" s="7">
        <v>819.83024765890866</v>
      </c>
      <c r="AB32" s="7">
        <v>817.46932253058083</v>
      </c>
      <c r="AC32" s="7">
        <v>814.98938225433812</v>
      </c>
      <c r="AD32" s="7">
        <v>812.88424329836084</v>
      </c>
      <c r="AE32" s="7">
        <v>810.82868651325521</v>
      </c>
      <c r="AF32" s="7">
        <v>808.72362928647283</v>
      </c>
      <c r="AG32" s="7">
        <v>806.57236774723867</v>
      </c>
      <c r="AH32" s="7">
        <v>804.57583540762982</v>
      </c>
      <c r="AI32" s="7">
        <v>803.23348940640324</v>
      </c>
      <c r="AJ32" s="7">
        <v>802.48279749050312</v>
      </c>
      <c r="AK32" s="7">
        <v>802.00284685660995</v>
      </c>
      <c r="AL32" s="7">
        <v>802.06082374232028</v>
      </c>
      <c r="AM32" s="7">
        <v>802.24028971772941</v>
      </c>
      <c r="AN32" s="7">
        <v>802.25520531812606</v>
      </c>
      <c r="AO32" s="7">
        <v>801.21097688501618</v>
      </c>
      <c r="AP32" s="7">
        <v>800.45862249708216</v>
      </c>
      <c r="AQ32" s="7">
        <v>799.93892506742282</v>
      </c>
      <c r="AR32" s="7">
        <v>799.5225245578813</v>
      </c>
      <c r="AS32" s="7">
        <v>798.99951382509664</v>
      </c>
      <c r="AT32" s="7">
        <v>798.16639339542928</v>
      </c>
      <c r="AU32" s="7">
        <v>797.21537187535296</v>
      </c>
      <c r="AV32" s="7">
        <v>795.88265261255924</v>
      </c>
      <c r="AW32" s="7">
        <v>794.61763080028391</v>
      </c>
      <c r="AX32" s="7">
        <v>793.25139045816525</v>
      </c>
    </row>
    <row r="33" spans="2:50" x14ac:dyDescent="0.25">
      <c r="B33" s="3" t="s">
        <v>61</v>
      </c>
      <c r="C33" s="6"/>
      <c r="D33" s="6"/>
      <c r="E33" s="6" t="s">
        <v>24</v>
      </c>
      <c r="F33" s="6"/>
      <c r="G33" s="6"/>
      <c r="H33" s="6"/>
      <c r="I33" s="6"/>
      <c r="J33" s="6"/>
      <c r="K33" s="6"/>
      <c r="L33" s="6"/>
      <c r="M33" s="6" t="s">
        <v>24</v>
      </c>
      <c r="N33" s="6"/>
      <c r="O33" s="6"/>
      <c r="P33" s="6"/>
      <c r="Q33" s="6"/>
      <c r="R33" s="6"/>
      <c r="S33" s="6"/>
      <c r="T33" s="6"/>
      <c r="U33" s="6"/>
      <c r="V33" s="6"/>
      <c r="W33" s="3" t="s">
        <v>44</v>
      </c>
      <c r="X33" s="7">
        <v>557.90302575460316</v>
      </c>
      <c r="Y33" s="7">
        <v>558.15827375314041</v>
      </c>
      <c r="Z33" s="7">
        <v>558.49170679833264</v>
      </c>
      <c r="AA33" s="7">
        <v>557.29226645319613</v>
      </c>
      <c r="AB33" s="7">
        <v>555.90576319010347</v>
      </c>
      <c r="AC33" s="7">
        <v>554.54549395189031</v>
      </c>
      <c r="AD33" s="7">
        <v>553.53506605595271</v>
      </c>
      <c r="AE33" s="7">
        <v>552.64943323397904</v>
      </c>
      <c r="AF33" s="7">
        <v>551.778426030118</v>
      </c>
      <c r="AG33" s="7">
        <v>550.90049851069284</v>
      </c>
      <c r="AH33" s="7">
        <v>550.15346478267259</v>
      </c>
      <c r="AI33" s="7">
        <v>549.91910787392578</v>
      </c>
      <c r="AJ33" s="7">
        <v>550.22268943896756</v>
      </c>
      <c r="AK33" s="7">
        <v>550.90352975100893</v>
      </c>
      <c r="AL33" s="7">
        <v>552.23471111374852</v>
      </c>
      <c r="AM33" s="7">
        <v>553.78375124438435</v>
      </c>
      <c r="AN33" s="7">
        <v>555.55415107009628</v>
      </c>
      <c r="AO33" s="7">
        <v>557.56112143952237</v>
      </c>
      <c r="AP33" s="7">
        <v>559.73466941737615</v>
      </c>
      <c r="AQ33" s="7">
        <v>561.77534807487893</v>
      </c>
      <c r="AR33" s="7">
        <v>563.52366807457304</v>
      </c>
      <c r="AS33" s="7">
        <v>564.85077360348669</v>
      </c>
      <c r="AT33" s="7">
        <v>565.7621916525776</v>
      </c>
      <c r="AU33" s="7">
        <v>566.42323568478503</v>
      </c>
      <c r="AV33" s="7">
        <v>566.7314638018222</v>
      </c>
      <c r="AW33" s="7">
        <v>566.95307858438412</v>
      </c>
      <c r="AX33" s="7">
        <v>567.05705437096276</v>
      </c>
    </row>
    <row r="34" spans="2:50" x14ac:dyDescent="0.25">
      <c r="B34" s="3" t="s">
        <v>62</v>
      </c>
      <c r="C34" s="6"/>
      <c r="D34" s="6"/>
      <c r="E34" s="6" t="s">
        <v>24</v>
      </c>
      <c r="F34" s="6"/>
      <c r="G34" s="6"/>
      <c r="H34" s="6"/>
      <c r="I34" s="6"/>
      <c r="J34" s="6"/>
      <c r="K34" s="6"/>
      <c r="L34" s="6"/>
      <c r="M34" s="6" t="s">
        <v>24</v>
      </c>
      <c r="N34" s="6"/>
      <c r="O34" s="6"/>
      <c r="P34" s="6"/>
      <c r="Q34" s="6"/>
      <c r="R34" s="6"/>
      <c r="S34" s="6"/>
      <c r="T34" s="6"/>
      <c r="U34" s="6"/>
      <c r="V34" s="6"/>
      <c r="W34" s="3" t="s">
        <v>44</v>
      </c>
      <c r="X34" s="7">
        <v>1896.1415493718937</v>
      </c>
      <c r="Y34" s="7">
        <v>1879.1475181712144</v>
      </c>
      <c r="Z34" s="7">
        <v>1876.8487889723112</v>
      </c>
      <c r="AA34" s="7">
        <v>1871.4175093035515</v>
      </c>
      <c r="AB34" s="7">
        <v>1865.5385927449815</v>
      </c>
      <c r="AC34" s="7">
        <v>1859.6932546206488</v>
      </c>
      <c r="AD34" s="7">
        <v>1854.7837103830843</v>
      </c>
      <c r="AE34" s="7">
        <v>1850.0802218983986</v>
      </c>
      <c r="AF34" s="7">
        <v>1845.3193730158521</v>
      </c>
      <c r="AG34" s="7">
        <v>1840.4751656529181</v>
      </c>
      <c r="AH34" s="7">
        <v>1835.9370633052804</v>
      </c>
      <c r="AI34" s="7">
        <v>1832.7168467970441</v>
      </c>
      <c r="AJ34" s="7">
        <v>1830.6506405656542</v>
      </c>
      <c r="AK34" s="7">
        <v>1829.047315327939</v>
      </c>
      <c r="AL34" s="7">
        <v>1828.4603396627679</v>
      </c>
      <c r="AM34" s="7">
        <v>1825.0038748018812</v>
      </c>
      <c r="AN34" s="7">
        <v>1821.8406946822108</v>
      </c>
      <c r="AO34" s="7">
        <v>1819.4525131970881</v>
      </c>
      <c r="AP34" s="7">
        <v>1817.7724167817835</v>
      </c>
      <c r="AQ34" s="7">
        <v>1816.4734817675587</v>
      </c>
      <c r="AR34" s="7">
        <v>1815.3074844330697</v>
      </c>
      <c r="AS34" s="7">
        <v>1814.1190220130804</v>
      </c>
      <c r="AT34" s="7">
        <v>1812.2296038175123</v>
      </c>
      <c r="AU34" s="7">
        <v>1810.0637888373267</v>
      </c>
      <c r="AV34" s="7">
        <v>1807.0544034637494</v>
      </c>
      <c r="AW34" s="7">
        <v>1804.1771118970105</v>
      </c>
      <c r="AX34" s="7">
        <v>1801.058903519619</v>
      </c>
    </row>
    <row r="35" spans="2:50" x14ac:dyDescent="0.25">
      <c r="B35" s="3" t="s">
        <v>63</v>
      </c>
      <c r="C35" s="6"/>
      <c r="D35" s="6"/>
      <c r="E35" s="6" t="s">
        <v>24</v>
      </c>
      <c r="F35" s="6"/>
      <c r="G35" s="6"/>
      <c r="H35" s="6"/>
      <c r="I35" s="6"/>
      <c r="J35" s="6"/>
      <c r="K35" s="6"/>
      <c r="L35" s="6"/>
      <c r="M35" s="6" t="s">
        <v>24</v>
      </c>
      <c r="N35" s="6"/>
      <c r="O35" s="6"/>
      <c r="P35" s="6"/>
      <c r="Q35" s="6"/>
      <c r="R35" s="6"/>
      <c r="S35" s="6"/>
      <c r="T35" s="6"/>
      <c r="U35" s="6"/>
      <c r="V35" s="6"/>
      <c r="W35" s="3" t="s">
        <v>44</v>
      </c>
      <c r="X35" s="7">
        <v>144.96264245362309</v>
      </c>
      <c r="Y35" s="7">
        <v>141.84149141737919</v>
      </c>
      <c r="Z35" s="7">
        <v>139.71985550283327</v>
      </c>
      <c r="AA35" s="7">
        <v>137.28967745825966</v>
      </c>
      <c r="AB35" s="7">
        <v>134.75276957614449</v>
      </c>
      <c r="AC35" s="7">
        <v>132.31938813069149</v>
      </c>
      <c r="AD35" s="7">
        <v>129.99481436907197</v>
      </c>
      <c r="AE35" s="7">
        <v>127.80055432351317</v>
      </c>
      <c r="AF35" s="7">
        <v>125.61535443293401</v>
      </c>
      <c r="AG35" s="7">
        <v>123.40744856520612</v>
      </c>
      <c r="AH35" s="7">
        <v>121.23406901812076</v>
      </c>
      <c r="AI35" s="7">
        <v>119.10734935070957</v>
      </c>
      <c r="AJ35" s="7">
        <v>117.04604211584079</v>
      </c>
      <c r="AK35" s="7">
        <v>115.04696805972762</v>
      </c>
      <c r="AL35" s="7">
        <v>113.10878571726759</v>
      </c>
      <c r="AM35" s="7">
        <v>111.2419936634715</v>
      </c>
      <c r="AN35" s="7">
        <v>109.44440769413454</v>
      </c>
      <c r="AO35" s="7">
        <v>107.7164418743174</v>
      </c>
      <c r="AP35" s="7">
        <v>106.05837302460935</v>
      </c>
      <c r="AQ35" s="7">
        <v>104.45369831725095</v>
      </c>
      <c r="AR35" s="7">
        <v>102.89074231060314</v>
      </c>
      <c r="AS35" s="7">
        <v>101.35432550658197</v>
      </c>
      <c r="AT35" s="7">
        <v>99.839997714864268</v>
      </c>
      <c r="AU35" s="7">
        <v>98.340464006327451</v>
      </c>
      <c r="AV35" s="7">
        <v>96.864238241021226</v>
      </c>
      <c r="AW35" s="7">
        <v>95.406414119126708</v>
      </c>
      <c r="AX35" s="7">
        <v>93.965437455685617</v>
      </c>
    </row>
    <row r="36" spans="2:50" x14ac:dyDescent="0.25">
      <c r="B36" s="3" t="s">
        <v>64</v>
      </c>
      <c r="C36" s="6"/>
      <c r="D36" s="6"/>
      <c r="E36" s="6" t="s">
        <v>24</v>
      </c>
      <c r="F36" s="6"/>
      <c r="G36" s="6"/>
      <c r="H36" s="6"/>
      <c r="I36" s="6"/>
      <c r="J36" s="6"/>
      <c r="K36" s="6"/>
      <c r="L36" s="6"/>
      <c r="M36" s="6" t="s">
        <v>24</v>
      </c>
      <c r="N36" s="6"/>
      <c r="O36" s="6"/>
      <c r="P36" s="6"/>
      <c r="Q36" s="6"/>
      <c r="R36" s="6"/>
      <c r="S36" s="6"/>
      <c r="T36" s="6"/>
      <c r="U36" s="6"/>
      <c r="V36" s="6"/>
      <c r="W36" s="3" t="s">
        <v>44</v>
      </c>
      <c r="X36" s="7">
        <v>135.97952799333279</v>
      </c>
      <c r="Y36" s="7">
        <v>136.03041013160458</v>
      </c>
      <c r="Z36" s="7">
        <v>136.07148129223995</v>
      </c>
      <c r="AA36" s="7">
        <v>135.77920400424961</v>
      </c>
      <c r="AB36" s="7">
        <v>135.43543226800139</v>
      </c>
      <c r="AC36" s="7">
        <v>135.08760905097066</v>
      </c>
      <c r="AD36" s="7">
        <v>134.80799310904922</v>
      </c>
      <c r="AE36" s="7">
        <v>134.54534201827053</v>
      </c>
      <c r="AF36" s="7">
        <v>134.27896344599486</v>
      </c>
      <c r="AG36" s="7">
        <v>134.00671183690841</v>
      </c>
      <c r="AH36" s="7">
        <v>133.7604487778859</v>
      </c>
      <c r="AI36" s="7">
        <v>133.62346094741966</v>
      </c>
      <c r="AJ36" s="7">
        <v>133.59483065048238</v>
      </c>
      <c r="AK36" s="7">
        <v>133.63247690654271</v>
      </c>
      <c r="AL36" s="7">
        <v>133.79169209188851</v>
      </c>
      <c r="AM36" s="7">
        <v>133.9922252691897</v>
      </c>
      <c r="AN36" s="7">
        <v>134.21513705073437</v>
      </c>
      <c r="AO36" s="7">
        <v>134.46433002416663</v>
      </c>
      <c r="AP36" s="7">
        <v>134.7343321662303</v>
      </c>
      <c r="AQ36" s="7">
        <v>134.99068863245245</v>
      </c>
      <c r="AR36" s="7">
        <v>135.20833676075151</v>
      </c>
      <c r="AS36" s="7">
        <v>135.3483436058624</v>
      </c>
      <c r="AT36" s="7">
        <v>135.41621345048543</v>
      </c>
      <c r="AU36" s="7">
        <v>135.44410718786503</v>
      </c>
      <c r="AV36" s="7">
        <v>135.39773547917449</v>
      </c>
      <c r="AW36" s="7">
        <v>135.34304875087489</v>
      </c>
      <c r="AX36" s="7">
        <v>135.26453163048694</v>
      </c>
    </row>
    <row r="37" spans="2:50" x14ac:dyDescent="0.25">
      <c r="B37" s="3" t="s">
        <v>65</v>
      </c>
      <c r="C37" s="6"/>
      <c r="D37" s="6"/>
      <c r="E37" s="6" t="s">
        <v>24</v>
      </c>
      <c r="F37" s="6"/>
      <c r="G37" s="6"/>
      <c r="H37" s="6"/>
      <c r="I37" s="6"/>
      <c r="J37" s="6"/>
      <c r="K37" s="6"/>
      <c r="L37" s="6"/>
      <c r="M37" s="6" t="s">
        <v>24</v>
      </c>
      <c r="N37" s="6"/>
      <c r="O37" s="6"/>
      <c r="P37" s="6"/>
      <c r="Q37" s="6"/>
      <c r="R37" s="6"/>
      <c r="S37" s="6"/>
      <c r="T37" s="6"/>
      <c r="U37" s="6"/>
      <c r="V37" s="6"/>
      <c r="W37" s="3" t="s">
        <v>44</v>
      </c>
      <c r="X37" s="7">
        <v>104.38851961966304</v>
      </c>
      <c r="Y37" s="7">
        <v>102.82719055042674</v>
      </c>
      <c r="Z37" s="7">
        <v>102.11565443092053</v>
      </c>
      <c r="AA37" s="7">
        <v>101.26271571290791</v>
      </c>
      <c r="AB37" s="7">
        <v>100.60150636713242</v>
      </c>
      <c r="AC37" s="7">
        <v>100.2245172777169</v>
      </c>
      <c r="AD37" s="7">
        <v>99.908592953853571</v>
      </c>
      <c r="AE37" s="7">
        <v>99.637132066889748</v>
      </c>
      <c r="AF37" s="7">
        <v>99.396399109854528</v>
      </c>
      <c r="AG37" s="7">
        <v>99.176898544935227</v>
      </c>
      <c r="AH37" s="7">
        <v>98.998227794084656</v>
      </c>
      <c r="AI37" s="7">
        <v>98.913926652636619</v>
      </c>
      <c r="AJ37" s="7">
        <v>98.920964739530746</v>
      </c>
      <c r="AK37" s="7">
        <v>98.989698709910272</v>
      </c>
      <c r="AL37" s="7">
        <v>99.15692065587767</v>
      </c>
      <c r="AM37" s="7">
        <v>99.397745837425589</v>
      </c>
      <c r="AN37" s="7">
        <v>99.716726940903527</v>
      </c>
      <c r="AO37" s="7">
        <v>100.12915251090703</v>
      </c>
      <c r="AP37" s="7">
        <v>100.62763437278136</v>
      </c>
      <c r="AQ37" s="7">
        <v>101.1374975503962</v>
      </c>
      <c r="AR37" s="7">
        <v>101.60595038997948</v>
      </c>
      <c r="AS37" s="7">
        <v>102.00081692047796</v>
      </c>
      <c r="AT37" s="7">
        <v>102.30676034023742</v>
      </c>
      <c r="AU37" s="7">
        <v>102.5512131129956</v>
      </c>
      <c r="AV37" s="7">
        <v>102.72094505923147</v>
      </c>
      <c r="AW37" s="7">
        <v>102.85915603833359</v>
      </c>
      <c r="AX37" s="7">
        <v>102.96847831804597</v>
      </c>
    </row>
    <row r="38" spans="2:50" x14ac:dyDescent="0.25">
      <c r="B38" s="3" t="s">
        <v>66</v>
      </c>
      <c r="C38" s="6"/>
      <c r="D38" s="6"/>
      <c r="E38" s="6" t="s">
        <v>24</v>
      </c>
      <c r="F38" s="6"/>
      <c r="G38" s="6"/>
      <c r="H38" s="6"/>
      <c r="I38" s="6"/>
      <c r="J38" s="6"/>
      <c r="K38" s="6"/>
      <c r="L38" s="6"/>
      <c r="M38" s="6" t="s">
        <v>24</v>
      </c>
      <c r="N38" s="6"/>
      <c r="O38" s="6"/>
      <c r="P38" s="6"/>
      <c r="Q38" s="6"/>
      <c r="R38" s="6"/>
      <c r="S38" s="6"/>
      <c r="T38" s="6"/>
      <c r="U38" s="6"/>
      <c r="V38" s="6"/>
      <c r="W38" s="3" t="s">
        <v>44</v>
      </c>
      <c r="X38" s="7">
        <v>1121.3047102163364</v>
      </c>
      <c r="Y38" s="7">
        <v>1121.9804533941397</v>
      </c>
      <c r="Z38" s="7">
        <v>1123.3056893636583</v>
      </c>
      <c r="AA38" s="7">
        <v>1121.9536570738208</v>
      </c>
      <c r="AB38" s="7">
        <v>1120.2354445507831</v>
      </c>
      <c r="AC38" s="7">
        <v>1118.5101215985046</v>
      </c>
      <c r="AD38" s="7">
        <v>1117.2656887815449</v>
      </c>
      <c r="AE38" s="7">
        <v>1116.1760078596571</v>
      </c>
      <c r="AF38" s="7">
        <v>1115.0947258470267</v>
      </c>
      <c r="AG38" s="7">
        <v>1114.0234599714643</v>
      </c>
      <c r="AH38" s="7">
        <v>1113.1998534760851</v>
      </c>
      <c r="AI38" s="7">
        <v>1113.2878624842394</v>
      </c>
      <c r="AJ38" s="7">
        <v>1114.4277258161546</v>
      </c>
      <c r="AK38" s="7">
        <v>1116.4685688975831</v>
      </c>
      <c r="AL38" s="7">
        <v>1120.0242737134158</v>
      </c>
      <c r="AM38" s="7">
        <v>1124.2892019946576</v>
      </c>
      <c r="AN38" s="7">
        <v>1129.5552077941882</v>
      </c>
      <c r="AO38" s="7">
        <v>1135.9352406500896</v>
      </c>
      <c r="AP38" s="7">
        <v>1143.1874152056794</v>
      </c>
      <c r="AQ38" s="7">
        <v>1150.1875930797491</v>
      </c>
      <c r="AR38" s="7">
        <v>1156.3294673675121</v>
      </c>
      <c r="AS38" s="7">
        <v>1161.4374481221353</v>
      </c>
      <c r="AT38" s="7">
        <v>1165.3978101565815</v>
      </c>
      <c r="AU38" s="7">
        <v>1168.594440688679</v>
      </c>
      <c r="AV38" s="7">
        <v>1171.0002721409669</v>
      </c>
      <c r="AW38" s="7">
        <v>1173.0589576876766</v>
      </c>
      <c r="AX38" s="7">
        <v>1174.8663091949943</v>
      </c>
    </row>
    <row r="39" spans="2:50" x14ac:dyDescent="0.25">
      <c r="B39" s="3" t="s">
        <v>67</v>
      </c>
      <c r="C39" s="6"/>
      <c r="D39" s="6"/>
      <c r="E39" s="6" t="s">
        <v>24</v>
      </c>
      <c r="F39" s="6"/>
      <c r="G39" s="6"/>
      <c r="H39" s="6"/>
      <c r="I39" s="6"/>
      <c r="J39" s="6"/>
      <c r="K39" s="6"/>
      <c r="L39" s="6"/>
      <c r="M39" s="6" t="s">
        <v>24</v>
      </c>
      <c r="N39" s="6"/>
      <c r="O39" s="6"/>
      <c r="P39" s="6"/>
      <c r="Q39" s="6"/>
      <c r="R39" s="6"/>
      <c r="S39" s="6"/>
      <c r="T39" s="6"/>
      <c r="U39" s="6"/>
      <c r="V39" s="6"/>
      <c r="W39" s="3" t="s">
        <v>44</v>
      </c>
      <c r="X39" s="7">
        <v>554.7999967253952</v>
      </c>
      <c r="Y39" s="7">
        <v>553.04621253694631</v>
      </c>
      <c r="Z39" s="7">
        <v>552.65769548798494</v>
      </c>
      <c r="AA39" s="7">
        <v>551.17361384129754</v>
      </c>
      <c r="AB39" s="7">
        <v>549.51490053499651</v>
      </c>
      <c r="AC39" s="7">
        <v>547.89029258515268</v>
      </c>
      <c r="AD39" s="7">
        <v>546.57436886204482</v>
      </c>
      <c r="AE39" s="7">
        <v>545.37576481495444</v>
      </c>
      <c r="AF39" s="7">
        <v>544.18762949695372</v>
      </c>
      <c r="AG39" s="7">
        <v>542.9893850257522</v>
      </c>
      <c r="AH39" s="7">
        <v>541.90281461123175</v>
      </c>
      <c r="AI39" s="7">
        <v>541.24416546338739</v>
      </c>
      <c r="AJ39" s="7">
        <v>540.98318112257323</v>
      </c>
      <c r="AK39" s="7">
        <v>540.92354886257806</v>
      </c>
      <c r="AL39" s="7">
        <v>541.2605028475175</v>
      </c>
      <c r="AM39" s="7">
        <v>541.7948183487224</v>
      </c>
      <c r="AN39" s="7">
        <v>542.39040086171065</v>
      </c>
      <c r="AO39" s="7">
        <v>543.05850218769126</v>
      </c>
      <c r="AP39" s="7">
        <v>543.78563949863997</v>
      </c>
      <c r="AQ39" s="7">
        <v>544.47142901954123</v>
      </c>
      <c r="AR39" s="7">
        <v>545.01867264541954</v>
      </c>
      <c r="AS39" s="7">
        <v>545.23828923108545</v>
      </c>
      <c r="AT39" s="7">
        <v>545.17390059266143</v>
      </c>
      <c r="AU39" s="7">
        <v>544.96479895707023</v>
      </c>
      <c r="AV39" s="7">
        <v>544.45281336530752</v>
      </c>
      <c r="AW39" s="7">
        <v>543.93658790595646</v>
      </c>
      <c r="AX39" s="7">
        <v>543.32792781981652</v>
      </c>
    </row>
    <row r="40" spans="2:50" x14ac:dyDescent="0.25">
      <c r="B40" s="3" t="s">
        <v>68</v>
      </c>
      <c r="C40" s="6"/>
      <c r="D40" s="6"/>
      <c r="E40" s="6" t="s">
        <v>24</v>
      </c>
      <c r="F40" s="6"/>
      <c r="G40" s="6"/>
      <c r="H40" s="6"/>
      <c r="I40" s="6"/>
      <c r="J40" s="6"/>
      <c r="K40" s="6"/>
      <c r="L40" s="6"/>
      <c r="M40" s="6" t="s">
        <v>24</v>
      </c>
      <c r="N40" s="6"/>
      <c r="O40" s="6"/>
      <c r="P40" s="6"/>
      <c r="Q40" s="6"/>
      <c r="R40" s="6"/>
      <c r="S40" s="6"/>
      <c r="T40" s="6"/>
      <c r="U40" s="6"/>
      <c r="V40" s="6"/>
      <c r="W40" s="3" t="s">
        <v>44</v>
      </c>
      <c r="X40" s="7">
        <v>162.05908658822338</v>
      </c>
      <c r="Y40" s="7">
        <v>161.06290695997029</v>
      </c>
      <c r="Z40" s="7">
        <v>160.75555265720882</v>
      </c>
      <c r="AA40" s="7">
        <v>159.93463166113682</v>
      </c>
      <c r="AB40" s="7">
        <v>158.90646519333455</v>
      </c>
      <c r="AC40" s="7">
        <v>157.96835633754881</v>
      </c>
      <c r="AD40" s="7">
        <v>157.04152750880164</v>
      </c>
      <c r="AE40" s="7">
        <v>156.19696634011112</v>
      </c>
      <c r="AF40" s="7">
        <v>155.30465500705628</v>
      </c>
      <c r="AG40" s="7">
        <v>154.39962078327338</v>
      </c>
      <c r="AH40" s="7">
        <v>153.51057038156128</v>
      </c>
      <c r="AI40" s="7">
        <v>152.6456034976872</v>
      </c>
      <c r="AJ40" s="7">
        <v>151.83636254048383</v>
      </c>
      <c r="AK40" s="7">
        <v>151.05879041213373</v>
      </c>
      <c r="AL40" s="7">
        <v>150.31701758606215</v>
      </c>
      <c r="AM40" s="7">
        <v>149.61828273570524</v>
      </c>
      <c r="AN40" s="7">
        <v>148.95507184906191</v>
      </c>
      <c r="AO40" s="7">
        <v>148.32843525783974</v>
      </c>
      <c r="AP40" s="7">
        <v>147.73776084349731</v>
      </c>
      <c r="AQ40" s="7">
        <v>147.16455419845883</v>
      </c>
      <c r="AR40" s="7">
        <v>146.59940444150661</v>
      </c>
      <c r="AS40" s="7">
        <v>146.02370086085551</v>
      </c>
      <c r="AT40" s="7">
        <v>145.43678976368966</v>
      </c>
      <c r="AU40" s="7">
        <v>144.82519714978966</v>
      </c>
      <c r="AV40" s="7">
        <v>144.20504027306043</v>
      </c>
      <c r="AW40" s="7">
        <v>143.56484607670299</v>
      </c>
      <c r="AX40" s="7">
        <v>142.9104562611731</v>
      </c>
    </row>
    <row r="41" spans="2:50" x14ac:dyDescent="0.25">
      <c r="B41" s="3" t="s">
        <v>69</v>
      </c>
      <c r="C41" s="6"/>
      <c r="D41" s="6"/>
      <c r="E41" s="6" t="s">
        <v>24</v>
      </c>
      <c r="F41" s="6"/>
      <c r="G41" s="6"/>
      <c r="H41" s="6"/>
      <c r="I41" s="6"/>
      <c r="J41" s="6"/>
      <c r="K41" s="6"/>
      <c r="L41" s="6"/>
      <c r="M41" s="6" t="s">
        <v>24</v>
      </c>
      <c r="N41" s="6"/>
      <c r="O41" s="6"/>
      <c r="P41" s="6"/>
      <c r="Q41" s="6"/>
      <c r="R41" s="6"/>
      <c r="S41" s="6"/>
      <c r="T41" s="6"/>
      <c r="U41" s="6"/>
      <c r="V41" s="6"/>
      <c r="W41" s="3" t="s">
        <v>44</v>
      </c>
      <c r="X41" s="7">
        <v>352.28275470699947</v>
      </c>
      <c r="Y41" s="7">
        <v>352.21745525189459</v>
      </c>
      <c r="Z41" s="7">
        <v>352.05619060547298</v>
      </c>
      <c r="AA41" s="7">
        <v>351.08377253420048</v>
      </c>
      <c r="AB41" s="7">
        <v>349.94480072569172</v>
      </c>
      <c r="AC41" s="7">
        <v>348.7557988854598</v>
      </c>
      <c r="AD41" s="7">
        <v>347.72657963620651</v>
      </c>
      <c r="AE41" s="7">
        <v>346.71651353457702</v>
      </c>
      <c r="AF41" s="7">
        <v>345.68650336537593</v>
      </c>
      <c r="AG41" s="7">
        <v>344.63601947383603</v>
      </c>
      <c r="AH41" s="7">
        <v>343.64902952961916</v>
      </c>
      <c r="AI41" s="7">
        <v>342.92884883620331</v>
      </c>
      <c r="AJ41" s="7">
        <v>342.43303636225625</v>
      </c>
      <c r="AK41" s="7">
        <v>341.58620563267323</v>
      </c>
      <c r="AL41" s="7">
        <v>340.22397134341418</v>
      </c>
      <c r="AM41" s="7">
        <v>338.9863278092933</v>
      </c>
      <c r="AN41" s="7">
        <v>337.86139936592889</v>
      </c>
      <c r="AO41" s="7">
        <v>336.85188069538549</v>
      </c>
      <c r="AP41" s="7">
        <v>335.9564197985182</v>
      </c>
      <c r="AQ41" s="7">
        <v>335.10850648712085</v>
      </c>
      <c r="AR41" s="7">
        <v>334.27610913401816</v>
      </c>
      <c r="AS41" s="7">
        <v>333.41980277256062</v>
      </c>
      <c r="AT41" s="7">
        <v>332.54203883530016</v>
      </c>
      <c r="AU41" s="7">
        <v>331.62215705465246</v>
      </c>
      <c r="AV41" s="7">
        <v>330.73868805365834</v>
      </c>
      <c r="AW41" s="7">
        <v>329.77535763616015</v>
      </c>
      <c r="AX41" s="7">
        <v>328.81837769008553</v>
      </c>
    </row>
    <row r="42" spans="2:50" x14ac:dyDescent="0.25">
      <c r="B42" s="3" t="s">
        <v>70</v>
      </c>
      <c r="C42" s="6"/>
      <c r="D42" s="6"/>
      <c r="E42" s="6" t="s">
        <v>24</v>
      </c>
      <c r="F42" s="6"/>
      <c r="G42" s="6"/>
      <c r="H42" s="6"/>
      <c r="I42" s="6"/>
      <c r="J42" s="6"/>
      <c r="K42" s="6"/>
      <c r="L42" s="6"/>
      <c r="M42" s="6" t="s">
        <v>24</v>
      </c>
      <c r="N42" s="6"/>
      <c r="O42" s="6"/>
      <c r="P42" s="6"/>
      <c r="Q42" s="6"/>
      <c r="R42" s="6"/>
      <c r="S42" s="6"/>
      <c r="T42" s="6"/>
      <c r="U42" s="6"/>
      <c r="V42" s="6"/>
      <c r="W42" s="3" t="s">
        <v>44</v>
      </c>
      <c r="X42" s="7">
        <v>503.70754175290784</v>
      </c>
      <c r="Y42" s="7">
        <v>503.80272010474113</v>
      </c>
      <c r="Z42" s="7">
        <v>503.38755488525305</v>
      </c>
      <c r="AA42" s="7">
        <v>501.64070775658968</v>
      </c>
      <c r="AB42" s="7">
        <v>499.66967905061455</v>
      </c>
      <c r="AC42" s="7">
        <v>497.6751511558536</v>
      </c>
      <c r="AD42" s="7">
        <v>496.00909475771016</v>
      </c>
      <c r="AE42" s="7">
        <v>494.43501098045186</v>
      </c>
      <c r="AF42" s="7">
        <v>492.87164062341441</v>
      </c>
      <c r="AG42" s="7">
        <v>491.30822510098068</v>
      </c>
      <c r="AH42" s="7">
        <v>489.8801508928704</v>
      </c>
      <c r="AI42" s="7">
        <v>488.92561905702883</v>
      </c>
      <c r="AJ42" s="7">
        <v>488.39808496233729</v>
      </c>
      <c r="AK42" s="7">
        <v>488.08383412947012</v>
      </c>
      <c r="AL42" s="7">
        <v>488.18052912470273</v>
      </c>
      <c r="AM42" s="7">
        <v>488.4146937495662</v>
      </c>
      <c r="AN42" s="7">
        <v>488.62706069686789</v>
      </c>
      <c r="AO42" s="7">
        <v>488.83835914723824</v>
      </c>
      <c r="AP42" s="7">
        <v>489.07777864610574</v>
      </c>
      <c r="AQ42" s="7">
        <v>489.34607556435776</v>
      </c>
      <c r="AR42" s="7">
        <v>489.58814088609665</v>
      </c>
      <c r="AS42" s="7">
        <v>489.60869315356234</v>
      </c>
      <c r="AT42" s="7">
        <v>489.43645231209427</v>
      </c>
      <c r="AU42" s="7">
        <v>489.171699843125</v>
      </c>
      <c r="AV42" s="7">
        <v>488.64279058413422</v>
      </c>
      <c r="AW42" s="7">
        <v>488.11573442244082</v>
      </c>
      <c r="AX42" s="7">
        <v>487.49928832530378</v>
      </c>
    </row>
    <row r="43" spans="2:50" x14ac:dyDescent="0.25">
      <c r="B43" s="3" t="s">
        <v>71</v>
      </c>
      <c r="C43" s="6"/>
      <c r="D43" s="6"/>
      <c r="E43" s="6" t="s">
        <v>24</v>
      </c>
      <c r="F43" s="6"/>
      <c r="G43" s="6"/>
      <c r="H43" s="6"/>
      <c r="I43" s="6"/>
      <c r="J43" s="6"/>
      <c r="K43" s="6"/>
      <c r="L43" s="6"/>
      <c r="M43" s="6" t="s">
        <v>24</v>
      </c>
      <c r="N43" s="6"/>
      <c r="O43" s="6"/>
      <c r="P43" s="6"/>
      <c r="Q43" s="6"/>
      <c r="R43" s="6"/>
      <c r="S43" s="6"/>
      <c r="T43" s="6"/>
      <c r="U43" s="6"/>
      <c r="V43" s="6"/>
      <c r="W43" s="3" t="s">
        <v>44</v>
      </c>
      <c r="X43" s="7">
        <v>1535.1166622925616</v>
      </c>
      <c r="Y43" s="7">
        <v>1541.2441684033297</v>
      </c>
      <c r="Z43" s="7">
        <v>1546.8614432669901</v>
      </c>
      <c r="AA43" s="7">
        <v>1545.5263714222428</v>
      </c>
      <c r="AB43" s="7">
        <v>1543.3321624467224</v>
      </c>
      <c r="AC43" s="7">
        <v>1540.9431990143328</v>
      </c>
      <c r="AD43" s="7">
        <v>1539.1336609982764</v>
      </c>
      <c r="AE43" s="7">
        <v>1537.2936608482773</v>
      </c>
      <c r="AF43" s="7">
        <v>1535.1769049735362</v>
      </c>
      <c r="AG43" s="7">
        <v>1532.8182847238813</v>
      </c>
      <c r="AH43" s="7">
        <v>1530.6189768418208</v>
      </c>
      <c r="AI43" s="7">
        <v>1529.5801406382609</v>
      </c>
      <c r="AJ43" s="7">
        <v>1529.7381287470055</v>
      </c>
      <c r="AK43" s="7">
        <v>1530.6331327766736</v>
      </c>
      <c r="AL43" s="7">
        <v>1532.9036625620849</v>
      </c>
      <c r="AM43" s="7">
        <v>1535.572348534376</v>
      </c>
      <c r="AN43" s="7">
        <v>1538.4711042695419</v>
      </c>
      <c r="AO43" s="7">
        <v>1541.6357423797292</v>
      </c>
      <c r="AP43" s="7">
        <v>1544.9864754287048</v>
      </c>
      <c r="AQ43" s="7">
        <v>1548.0925034293678</v>
      </c>
      <c r="AR43" s="7">
        <v>1550.677883399977</v>
      </c>
      <c r="AS43" s="7">
        <v>1552.3371163863112</v>
      </c>
      <c r="AT43" s="7">
        <v>1553.1674076160862</v>
      </c>
      <c r="AU43" s="7">
        <v>1553.5763410982781</v>
      </c>
      <c r="AV43" s="7">
        <v>1553.2070937225849</v>
      </c>
      <c r="AW43" s="7">
        <v>1552.8135561764891</v>
      </c>
      <c r="AX43" s="7">
        <v>1552.2304826389341</v>
      </c>
    </row>
    <row r="44" spans="2:50" x14ac:dyDescent="0.25">
      <c r="B44" s="3" t="s">
        <v>72</v>
      </c>
      <c r="C44" s="6"/>
      <c r="D44" s="6"/>
      <c r="E44" s="6" t="s">
        <v>24</v>
      </c>
      <c r="F44" s="6"/>
      <c r="G44" s="6"/>
      <c r="H44" s="6"/>
      <c r="I44" s="6"/>
      <c r="J44" s="6"/>
      <c r="K44" s="6"/>
      <c r="L44" s="6"/>
      <c r="M44" s="6" t="s">
        <v>24</v>
      </c>
      <c r="N44" s="6"/>
      <c r="O44" s="6"/>
      <c r="P44" s="6"/>
      <c r="Q44" s="6"/>
      <c r="R44" s="6"/>
      <c r="S44" s="6"/>
      <c r="T44" s="6"/>
      <c r="U44" s="6"/>
      <c r="V44" s="6"/>
      <c r="W44" s="3" t="s">
        <v>44</v>
      </c>
      <c r="X44" s="7">
        <v>814.30912738231166</v>
      </c>
      <c r="Y44" s="7">
        <v>814.61673991983309</v>
      </c>
      <c r="Z44" s="7">
        <v>816.00228605516747</v>
      </c>
      <c r="AA44" s="7">
        <v>814.8334514492534</v>
      </c>
      <c r="AB44" s="7">
        <v>813.31037316512027</v>
      </c>
      <c r="AC44" s="7">
        <v>811.70852092814562</v>
      </c>
      <c r="AD44" s="7">
        <v>810.42884534759207</v>
      </c>
      <c r="AE44" s="7">
        <v>809.1378327667403</v>
      </c>
      <c r="AF44" s="7">
        <v>807.71436422245949</v>
      </c>
      <c r="AG44" s="7">
        <v>806.17495418293674</v>
      </c>
      <c r="AH44" s="7">
        <v>804.73064221170796</v>
      </c>
      <c r="AI44" s="7">
        <v>803.89955675958731</v>
      </c>
      <c r="AJ44" s="7">
        <v>803.67437755455228</v>
      </c>
      <c r="AK44" s="7">
        <v>803.7898407581572</v>
      </c>
      <c r="AL44" s="7">
        <v>804.5633382731337</v>
      </c>
      <c r="AM44" s="7">
        <v>805.53203029865369</v>
      </c>
      <c r="AN44" s="7">
        <v>806.5590120914236</v>
      </c>
      <c r="AO44" s="7">
        <v>807.68682335701828</v>
      </c>
      <c r="AP44" s="7">
        <v>808.93491239415664</v>
      </c>
      <c r="AQ44" s="7">
        <v>810.18354944208966</v>
      </c>
      <c r="AR44" s="7">
        <v>811.30977213624169</v>
      </c>
      <c r="AS44" s="7">
        <v>812.07152710741968</v>
      </c>
      <c r="AT44" s="7">
        <v>812.49753192089736</v>
      </c>
      <c r="AU44" s="7">
        <v>812.77237664467407</v>
      </c>
      <c r="AV44" s="7">
        <v>812.68461930094736</v>
      </c>
      <c r="AW44" s="7">
        <v>812.61011720591478</v>
      </c>
      <c r="AX44" s="7">
        <v>812.45662966627606</v>
      </c>
    </row>
    <row r="45" spans="2:50" x14ac:dyDescent="0.25">
      <c r="B45" s="3" t="s">
        <v>73</v>
      </c>
      <c r="C45" s="6"/>
      <c r="D45" s="6"/>
      <c r="E45" s="6" t="s">
        <v>24</v>
      </c>
      <c r="F45" s="6"/>
      <c r="G45" s="6"/>
      <c r="H45" s="6"/>
      <c r="I45" s="6"/>
      <c r="J45" s="6"/>
      <c r="K45" s="6"/>
      <c r="L45" s="6"/>
      <c r="M45" s="6" t="s">
        <v>24</v>
      </c>
      <c r="N45" s="6"/>
      <c r="O45" s="6"/>
      <c r="P45" s="6"/>
      <c r="Q45" s="6"/>
      <c r="R45" s="6"/>
      <c r="S45" s="6"/>
      <c r="T45" s="6"/>
      <c r="U45" s="6"/>
      <c r="V45" s="6"/>
      <c r="W45" s="3" t="s">
        <v>44</v>
      </c>
      <c r="X45" s="7">
        <v>255.22286432630585</v>
      </c>
      <c r="Y45" s="7">
        <v>256.80125101261052</v>
      </c>
      <c r="Z45" s="7">
        <v>258.44351574743183</v>
      </c>
      <c r="AA45" s="7">
        <v>258.47872393487768</v>
      </c>
      <c r="AB45" s="7">
        <v>258.3326822993788</v>
      </c>
      <c r="AC45" s="7">
        <v>258.13028774319309</v>
      </c>
      <c r="AD45" s="7">
        <v>257.98023361377204</v>
      </c>
      <c r="AE45" s="7">
        <v>257.78209257091606</v>
      </c>
      <c r="AF45" s="7">
        <v>257.5011875305575</v>
      </c>
      <c r="AG45" s="7">
        <v>257.15255076627517</v>
      </c>
      <c r="AH45" s="7">
        <v>256.80752061380048</v>
      </c>
      <c r="AI45" s="7">
        <v>256.6305452096737</v>
      </c>
      <c r="AJ45" s="7">
        <v>256.63094889388441</v>
      </c>
      <c r="AK45" s="7">
        <v>256.74026483683753</v>
      </c>
      <c r="AL45" s="7">
        <v>257.067754281622</v>
      </c>
      <c r="AM45" s="7">
        <v>257.47439957878277</v>
      </c>
      <c r="AN45" s="7">
        <v>257.94797287107457</v>
      </c>
      <c r="AO45" s="7">
        <v>258.5191025810625</v>
      </c>
      <c r="AP45" s="7">
        <v>259.19724950336308</v>
      </c>
      <c r="AQ45" s="7">
        <v>259.90488294039835</v>
      </c>
      <c r="AR45" s="7">
        <v>260.57364860498927</v>
      </c>
      <c r="AS45" s="7">
        <v>261.12816682388149</v>
      </c>
      <c r="AT45" s="7">
        <v>261.55055054467636</v>
      </c>
      <c r="AU45" s="7">
        <v>261.89491106749296</v>
      </c>
      <c r="AV45" s="7">
        <v>262.10573332714705</v>
      </c>
      <c r="AW45" s="7">
        <v>262.28689779545823</v>
      </c>
      <c r="AX45" s="7">
        <v>262.42557093437455</v>
      </c>
    </row>
    <row r="46" spans="2:50" x14ac:dyDescent="0.25">
      <c r="B46" s="3" t="s">
        <v>74</v>
      </c>
      <c r="C46" s="6"/>
      <c r="D46" s="6"/>
      <c r="E46" s="6" t="s">
        <v>24</v>
      </c>
      <c r="F46" s="6"/>
      <c r="G46" s="6"/>
      <c r="H46" s="6"/>
      <c r="I46" s="6"/>
      <c r="J46" s="6"/>
      <c r="K46" s="6"/>
      <c r="L46" s="6"/>
      <c r="M46" s="6" t="s">
        <v>24</v>
      </c>
      <c r="N46" s="6"/>
      <c r="O46" s="6"/>
      <c r="P46" s="6"/>
      <c r="Q46" s="6"/>
      <c r="R46" s="6"/>
      <c r="S46" s="6"/>
      <c r="T46" s="6"/>
      <c r="U46" s="6"/>
      <c r="V46" s="6"/>
      <c r="W46" s="3" t="s">
        <v>44</v>
      </c>
      <c r="X46" s="7">
        <v>213.36667895321366</v>
      </c>
      <c r="Y46" s="7">
        <v>212.48810284364333</v>
      </c>
      <c r="Z46" s="7">
        <v>212.48521625597726</v>
      </c>
      <c r="AA46" s="7">
        <v>212.16071550228304</v>
      </c>
      <c r="AB46" s="7">
        <v>211.74110450396819</v>
      </c>
      <c r="AC46" s="7">
        <v>211.27931110158329</v>
      </c>
      <c r="AD46" s="7">
        <v>210.85413860789623</v>
      </c>
      <c r="AE46" s="7">
        <v>210.42404449909401</v>
      </c>
      <c r="AF46" s="7">
        <v>209.98004285635341</v>
      </c>
      <c r="AG46" s="7">
        <v>209.52650976352828</v>
      </c>
      <c r="AH46" s="7">
        <v>209.09913279068226</v>
      </c>
      <c r="AI46" s="7">
        <v>208.78597099206124</v>
      </c>
      <c r="AJ46" s="7">
        <v>208.57847655487231</v>
      </c>
      <c r="AK46" s="7">
        <v>208.42325141727622</v>
      </c>
      <c r="AL46" s="7">
        <v>208.38184795886471</v>
      </c>
      <c r="AM46" s="7">
        <v>208.3976744217357</v>
      </c>
      <c r="AN46" s="7">
        <v>208.42276187317864</v>
      </c>
      <c r="AO46" s="7">
        <v>208.47492797248307</v>
      </c>
      <c r="AP46" s="7">
        <v>208.57447026581806</v>
      </c>
      <c r="AQ46" s="7">
        <v>208.71588693381653</v>
      </c>
      <c r="AR46" s="7">
        <v>208.86480122278167</v>
      </c>
      <c r="AS46" s="7">
        <v>208.94788291189883</v>
      </c>
      <c r="AT46" s="7">
        <v>208.96490843729578</v>
      </c>
      <c r="AU46" s="7">
        <v>208.95104161861531</v>
      </c>
      <c r="AV46" s="7">
        <v>208.85294197386298</v>
      </c>
      <c r="AW46" s="7">
        <v>208.75983916229956</v>
      </c>
      <c r="AX46" s="7">
        <v>208.64543628139208</v>
      </c>
    </row>
    <row r="47" spans="2:50" x14ac:dyDescent="0.25">
      <c r="B47" s="3" t="s">
        <v>75</v>
      </c>
      <c r="C47" s="6"/>
      <c r="D47" s="6"/>
      <c r="E47" s="6" t="s">
        <v>24</v>
      </c>
      <c r="F47" s="6"/>
      <c r="G47" s="6"/>
      <c r="H47" s="6"/>
      <c r="I47" s="6"/>
      <c r="J47" s="6"/>
      <c r="K47" s="6"/>
      <c r="L47" s="6"/>
      <c r="M47" s="6" t="s">
        <v>24</v>
      </c>
      <c r="N47" s="6"/>
      <c r="O47" s="6"/>
      <c r="P47" s="6"/>
      <c r="Q47" s="6"/>
      <c r="R47" s="6"/>
      <c r="S47" s="6"/>
      <c r="T47" s="6"/>
      <c r="U47" s="6"/>
      <c r="V47" s="6"/>
      <c r="W47" s="3" t="s">
        <v>44</v>
      </c>
      <c r="X47" s="7">
        <v>252.2287651650534</v>
      </c>
      <c r="Y47" s="7">
        <v>253.25948265691386</v>
      </c>
      <c r="Z47" s="7">
        <v>254.13616244797075</v>
      </c>
      <c r="AA47" s="7">
        <v>253.99841308426323</v>
      </c>
      <c r="AB47" s="7">
        <v>253.72792755511767</v>
      </c>
      <c r="AC47" s="7">
        <v>253.41745330174177</v>
      </c>
      <c r="AD47" s="7">
        <v>253.17261922446087</v>
      </c>
      <c r="AE47" s="7">
        <v>252.91711716163127</v>
      </c>
      <c r="AF47" s="7">
        <v>252.61808921850394</v>
      </c>
      <c r="AG47" s="7">
        <v>252.27977337988341</v>
      </c>
      <c r="AH47" s="7">
        <v>251.95717200651532</v>
      </c>
      <c r="AI47" s="7">
        <v>251.78848057701313</v>
      </c>
      <c r="AJ47" s="7">
        <v>251.77914786016765</v>
      </c>
      <c r="AK47" s="7">
        <v>251.86413632128119</v>
      </c>
      <c r="AL47" s="7">
        <v>252.13103700867026</v>
      </c>
      <c r="AM47" s="7">
        <v>252.44808620657014</v>
      </c>
      <c r="AN47" s="7">
        <v>252.78103447988991</v>
      </c>
      <c r="AO47" s="7">
        <v>253.13196523355651</v>
      </c>
      <c r="AP47" s="7">
        <v>253.49239076208477</v>
      </c>
      <c r="AQ47" s="7">
        <v>253.81833920593988</v>
      </c>
      <c r="AR47" s="7">
        <v>254.07820967032362</v>
      </c>
      <c r="AS47" s="7">
        <v>254.20674885587744</v>
      </c>
      <c r="AT47" s="7">
        <v>254.22157991692481</v>
      </c>
      <c r="AU47" s="7">
        <v>254.17859311991035</v>
      </c>
      <c r="AV47" s="7">
        <v>254.01666903372185</v>
      </c>
      <c r="AW47" s="7">
        <v>253.85240753059136</v>
      </c>
      <c r="AX47" s="7">
        <v>253.65309887405576</v>
      </c>
    </row>
    <row r="48" spans="2:50" x14ac:dyDescent="0.25">
      <c r="B48" s="3" t="s">
        <v>76</v>
      </c>
      <c r="C48" s="6"/>
      <c r="D48" s="6"/>
      <c r="E48" s="6" t="s">
        <v>24</v>
      </c>
      <c r="F48" s="6"/>
      <c r="G48" s="6"/>
      <c r="H48" s="6"/>
      <c r="I48" s="6"/>
      <c r="J48" s="6"/>
      <c r="K48" s="6"/>
      <c r="L48" s="6"/>
      <c r="M48" s="6" t="s">
        <v>24</v>
      </c>
      <c r="N48" s="6"/>
      <c r="O48" s="6"/>
      <c r="P48" s="6"/>
      <c r="Q48" s="6"/>
      <c r="R48" s="6"/>
      <c r="S48" s="6"/>
      <c r="T48" s="6"/>
      <c r="U48" s="6"/>
      <c r="V48" s="6"/>
      <c r="W48" s="3" t="s">
        <v>44</v>
      </c>
      <c r="X48" s="7">
        <v>156.06236899180655</v>
      </c>
      <c r="Y48" s="7">
        <v>156.92675036227664</v>
      </c>
      <c r="Z48" s="7">
        <v>157.67431696384381</v>
      </c>
      <c r="AA48" s="7">
        <v>157.5755847752061</v>
      </c>
      <c r="AB48" s="7">
        <v>157.37868450193716</v>
      </c>
      <c r="AC48" s="7">
        <v>157.15502345058306</v>
      </c>
      <c r="AD48" s="7">
        <v>156.98341114041051</v>
      </c>
      <c r="AE48" s="7">
        <v>156.79289472084466</v>
      </c>
      <c r="AF48" s="7">
        <v>156.55811391139167</v>
      </c>
      <c r="AG48" s="7">
        <v>156.28597786468882</v>
      </c>
      <c r="AH48" s="7">
        <v>156.02219956162148</v>
      </c>
      <c r="AI48" s="7">
        <v>155.87422391119895</v>
      </c>
      <c r="AJ48" s="7">
        <v>155.8431205065659</v>
      </c>
      <c r="AK48" s="7">
        <v>155.87796514321525</v>
      </c>
      <c r="AL48" s="7">
        <v>156.04494543080105</v>
      </c>
      <c r="AM48" s="7">
        <v>156.25382382276925</v>
      </c>
      <c r="AN48" s="7">
        <v>156.48439428394897</v>
      </c>
      <c r="AO48" s="7">
        <v>156.75168417350781</v>
      </c>
      <c r="AP48" s="7">
        <v>157.06329575879028</v>
      </c>
      <c r="AQ48" s="7">
        <v>157.38579603100183</v>
      </c>
      <c r="AR48" s="7">
        <v>157.68432606844829</v>
      </c>
      <c r="AS48" s="7">
        <v>157.9071653186198</v>
      </c>
      <c r="AT48" s="7">
        <v>158.05265554108973</v>
      </c>
      <c r="AU48" s="7">
        <v>158.15704093799621</v>
      </c>
      <c r="AV48" s="7">
        <v>158.18156319271625</v>
      </c>
      <c r="AW48" s="7">
        <v>158.19923373140088</v>
      </c>
      <c r="AX48" s="7">
        <v>158.19472080117652</v>
      </c>
    </row>
    <row r="49" spans="2:50" x14ac:dyDescent="0.25">
      <c r="B49" s="3" t="s">
        <v>77</v>
      </c>
      <c r="C49" s="6"/>
      <c r="D49" s="6"/>
      <c r="E49" s="6" t="s">
        <v>24</v>
      </c>
      <c r="F49" s="6"/>
      <c r="G49" s="6"/>
      <c r="H49" s="6"/>
      <c r="I49" s="6"/>
      <c r="J49" s="6"/>
      <c r="K49" s="6"/>
      <c r="L49" s="6"/>
      <c r="M49" s="6" t="s">
        <v>24</v>
      </c>
      <c r="N49" s="6"/>
      <c r="O49" s="6"/>
      <c r="P49" s="6"/>
      <c r="Q49" s="6"/>
      <c r="R49" s="6"/>
      <c r="S49" s="6"/>
      <c r="T49" s="6"/>
      <c r="U49" s="6"/>
      <c r="V49" s="6"/>
      <c r="W49" s="3" t="s">
        <v>44</v>
      </c>
      <c r="X49" s="7">
        <v>890.27033670392836</v>
      </c>
      <c r="Y49" s="7">
        <v>890.91659206071495</v>
      </c>
      <c r="Z49" s="7">
        <v>892.662144261957</v>
      </c>
      <c r="AA49" s="7">
        <v>892.1286923438289</v>
      </c>
      <c r="AB49" s="7">
        <v>891.18087349705456</v>
      </c>
      <c r="AC49" s="7">
        <v>890.054692564937</v>
      </c>
      <c r="AD49" s="7">
        <v>888.98515860861312</v>
      </c>
      <c r="AE49" s="7">
        <v>887.79758306591884</v>
      </c>
      <c r="AF49" s="7">
        <v>886.41789885237154</v>
      </c>
      <c r="AG49" s="7">
        <v>884.8765886903816</v>
      </c>
      <c r="AH49" s="7">
        <v>883.34090161143081</v>
      </c>
      <c r="AI49" s="7">
        <v>882.19763926957307</v>
      </c>
      <c r="AJ49" s="7">
        <v>881.41778066759309</v>
      </c>
      <c r="AK49" s="7">
        <v>880.79853821556287</v>
      </c>
      <c r="AL49" s="7">
        <v>880.59813174858925</v>
      </c>
      <c r="AM49" s="7">
        <v>880.15434702065295</v>
      </c>
      <c r="AN49" s="7">
        <v>879.51357272880443</v>
      </c>
      <c r="AO49" s="7">
        <v>879.29387040488848</v>
      </c>
      <c r="AP49" s="7">
        <v>879.31756742230868</v>
      </c>
      <c r="AQ49" s="7">
        <v>879.39398672504092</v>
      </c>
      <c r="AR49" s="7">
        <v>879.44068054167531</v>
      </c>
      <c r="AS49" s="7">
        <v>879.15934908131851</v>
      </c>
      <c r="AT49" s="7">
        <v>878.60237989739107</v>
      </c>
      <c r="AU49" s="7">
        <v>877.9206536983512</v>
      </c>
      <c r="AV49" s="7">
        <v>876.8594727230103</v>
      </c>
      <c r="AW49" s="7">
        <v>875.82854309121001</v>
      </c>
      <c r="AX49" s="7">
        <v>874.67590321916589</v>
      </c>
    </row>
    <row r="50" spans="2:50" x14ac:dyDescent="0.25">
      <c r="B50" s="3" t="s">
        <v>78</v>
      </c>
      <c r="C50" s="6"/>
      <c r="D50" s="6"/>
      <c r="E50" s="6" t="s">
        <v>24</v>
      </c>
      <c r="F50" s="6"/>
      <c r="G50" s="6"/>
      <c r="H50" s="6"/>
      <c r="I50" s="6"/>
      <c r="J50" s="6"/>
      <c r="K50" s="6"/>
      <c r="L50" s="6"/>
      <c r="M50" s="6" t="s">
        <v>24</v>
      </c>
      <c r="N50" s="6"/>
      <c r="O50" s="6"/>
      <c r="P50" s="6"/>
      <c r="Q50" s="6"/>
      <c r="R50" s="6"/>
      <c r="S50" s="6"/>
      <c r="T50" s="6"/>
      <c r="U50" s="6"/>
      <c r="V50" s="6"/>
      <c r="W50" s="3" t="s">
        <v>44</v>
      </c>
      <c r="X50" s="7">
        <v>85.606565992112621</v>
      </c>
      <c r="Y50" s="7">
        <v>85.868782427926362</v>
      </c>
      <c r="Z50" s="7">
        <v>86.296493065288615</v>
      </c>
      <c r="AA50" s="7">
        <v>86.348431466277802</v>
      </c>
      <c r="AB50" s="7">
        <v>86.409289127636768</v>
      </c>
      <c r="AC50" s="7">
        <v>86.516563915364813</v>
      </c>
      <c r="AD50" s="7">
        <v>86.67008010103973</v>
      </c>
      <c r="AE50" s="7">
        <v>86.834217987215212</v>
      </c>
      <c r="AF50" s="7">
        <v>86.965773887033833</v>
      </c>
      <c r="AG50" s="7">
        <v>87.059067041624957</v>
      </c>
      <c r="AH50" s="7">
        <v>87.135386541102321</v>
      </c>
      <c r="AI50" s="7">
        <v>87.251463092697691</v>
      </c>
      <c r="AJ50" s="7">
        <v>87.418303345843654</v>
      </c>
      <c r="AK50" s="7">
        <v>87.616029414828688</v>
      </c>
      <c r="AL50" s="7">
        <v>87.877238164076076</v>
      </c>
      <c r="AM50" s="7">
        <v>88.184945454305563</v>
      </c>
      <c r="AN50" s="7">
        <v>88.550456392233357</v>
      </c>
      <c r="AO50" s="7">
        <v>88.98041343019203</v>
      </c>
      <c r="AP50" s="7">
        <v>89.46068526229655</v>
      </c>
      <c r="AQ50" s="7">
        <v>89.922855850601152</v>
      </c>
      <c r="AR50" s="7">
        <v>90.330356987051246</v>
      </c>
      <c r="AS50" s="7">
        <v>90.664411099571737</v>
      </c>
      <c r="AT50" s="7">
        <v>90.919259214691721</v>
      </c>
      <c r="AU50" s="7">
        <v>91.122599404305518</v>
      </c>
      <c r="AV50" s="7">
        <v>91.263062207310341</v>
      </c>
      <c r="AW50" s="7">
        <v>91.379618548685684</v>
      </c>
      <c r="AX50" s="7">
        <v>91.473728984490137</v>
      </c>
    </row>
    <row r="51" spans="2:50" x14ac:dyDescent="0.25">
      <c r="B51" s="3" t="s">
        <v>79</v>
      </c>
      <c r="C51" s="6"/>
      <c r="D51" s="6"/>
      <c r="E51" s="6" t="s">
        <v>24</v>
      </c>
      <c r="F51" s="6"/>
      <c r="G51" s="6"/>
      <c r="H51" s="6"/>
      <c r="I51" s="6"/>
      <c r="J51" s="6"/>
      <c r="K51" s="6"/>
      <c r="L51" s="6"/>
      <c r="M51" s="6" t="s">
        <v>24</v>
      </c>
      <c r="N51" s="6"/>
      <c r="O51" s="6"/>
      <c r="P51" s="6"/>
      <c r="Q51" s="6"/>
      <c r="R51" s="6"/>
      <c r="S51" s="6"/>
      <c r="T51" s="6"/>
      <c r="U51" s="6"/>
      <c r="V51" s="6"/>
      <c r="W51" s="3" t="s">
        <v>44</v>
      </c>
      <c r="X51" s="7">
        <v>2094.2403072289244</v>
      </c>
      <c r="Y51" s="7">
        <v>2085.9859953958799</v>
      </c>
      <c r="Z51" s="7">
        <v>2083.490518298051</v>
      </c>
      <c r="AA51" s="7">
        <v>2076.7710462648433</v>
      </c>
      <c r="AB51" s="7">
        <v>2069.0455535039496</v>
      </c>
      <c r="AC51" s="7">
        <v>2061.0109757075916</v>
      </c>
      <c r="AD51" s="7">
        <v>2053.9945578604811</v>
      </c>
      <c r="AE51" s="7">
        <v>2047.1552674730488</v>
      </c>
      <c r="AF51" s="7">
        <v>2040.3084631069323</v>
      </c>
      <c r="AG51" s="7">
        <v>2033.4635079022439</v>
      </c>
      <c r="AH51" s="7">
        <v>2027.1268531294938</v>
      </c>
      <c r="AI51" s="7">
        <v>2022.5267558017413</v>
      </c>
      <c r="AJ51" s="7">
        <v>2019.4113798391697</v>
      </c>
      <c r="AK51" s="7">
        <v>2015.5287218627811</v>
      </c>
      <c r="AL51" s="7">
        <v>2010.4190175910226</v>
      </c>
      <c r="AM51" s="7">
        <v>2006.394626159258</v>
      </c>
      <c r="AN51" s="7">
        <v>2003.2884438729011</v>
      </c>
      <c r="AO51" s="7">
        <v>2001.0370695637528</v>
      </c>
      <c r="AP51" s="7">
        <v>1999.4931760916961</v>
      </c>
      <c r="AQ51" s="7">
        <v>1998.2575188180701</v>
      </c>
      <c r="AR51" s="7">
        <v>1997.0969204760472</v>
      </c>
      <c r="AS51" s="7">
        <v>1995.7174786984294</v>
      </c>
      <c r="AT51" s="7">
        <v>1993.5139776698807</v>
      </c>
      <c r="AU51" s="7">
        <v>1990.9925272297664</v>
      </c>
      <c r="AV51" s="7">
        <v>1987.4817237014975</v>
      </c>
      <c r="AW51" s="7">
        <v>1984.1453124757645</v>
      </c>
      <c r="AX51" s="7">
        <v>1980.5550232747714</v>
      </c>
    </row>
    <row r="52" spans="2:50" x14ac:dyDescent="0.25">
      <c r="B52" s="3" t="s">
        <v>80</v>
      </c>
      <c r="C52" s="6"/>
      <c r="D52" s="6"/>
      <c r="E52" s="6" t="s">
        <v>24</v>
      </c>
      <c r="F52" s="6"/>
      <c r="G52" s="6"/>
      <c r="H52" s="6"/>
      <c r="I52" s="6"/>
      <c r="J52" s="6"/>
      <c r="K52" s="6"/>
      <c r="L52" s="6"/>
      <c r="M52" s="6" t="s">
        <v>24</v>
      </c>
      <c r="N52" s="6"/>
      <c r="O52" s="6"/>
      <c r="P52" s="6"/>
      <c r="Q52" s="6"/>
      <c r="R52" s="6"/>
      <c r="S52" s="6"/>
      <c r="T52" s="6"/>
      <c r="U52" s="6"/>
      <c r="V52" s="6"/>
      <c r="W52" s="3" t="s">
        <v>44</v>
      </c>
      <c r="X52" s="7">
        <v>2414.721447395264</v>
      </c>
      <c r="Y52" s="7">
        <v>2412.1693948340617</v>
      </c>
      <c r="Z52" s="7">
        <v>2406.8069288921529</v>
      </c>
      <c r="AA52" s="7">
        <v>2396.9219506307882</v>
      </c>
      <c r="AB52" s="7">
        <v>2385.7239289936197</v>
      </c>
      <c r="AC52" s="7">
        <v>2373.5374255420679</v>
      </c>
      <c r="AD52" s="7">
        <v>2360.9380515283769</v>
      </c>
      <c r="AE52" s="7">
        <v>2350.3255015442087</v>
      </c>
      <c r="AF52" s="7">
        <v>2340.5951744093313</v>
      </c>
      <c r="AG52" s="7">
        <v>2331.2773031293091</v>
      </c>
      <c r="AH52" s="7">
        <v>2322.7659323544603</v>
      </c>
      <c r="AI52" s="7">
        <v>2316.2040886018667</v>
      </c>
      <c r="AJ52" s="7">
        <v>2309.5903560360025</v>
      </c>
      <c r="AK52" s="7">
        <v>2303.9249497276082</v>
      </c>
      <c r="AL52" s="7">
        <v>2299.1173082634377</v>
      </c>
      <c r="AM52" s="7">
        <v>2295.2876742155731</v>
      </c>
      <c r="AN52" s="7">
        <v>2292.2580908630489</v>
      </c>
      <c r="AO52" s="7">
        <v>2289.8016419356368</v>
      </c>
      <c r="AP52" s="7">
        <v>2287.6355273887107</v>
      </c>
      <c r="AQ52" s="7">
        <v>2285.3238816886355</v>
      </c>
      <c r="AR52" s="7">
        <v>2282.5566904477378</v>
      </c>
      <c r="AS52" s="7">
        <v>2279.2368239817156</v>
      </c>
      <c r="AT52" s="7">
        <v>2275.2042166399888</v>
      </c>
      <c r="AU52" s="7">
        <v>2269.8406439631935</v>
      </c>
      <c r="AV52" s="7">
        <v>2263.9543710355242</v>
      </c>
      <c r="AW52" s="7">
        <v>2257.1474829661265</v>
      </c>
      <c r="AX52" s="7">
        <v>2250.3351784871497</v>
      </c>
    </row>
    <row r="53" spans="2:50" x14ac:dyDescent="0.25">
      <c r="B53" s="3" t="s">
        <v>81</v>
      </c>
      <c r="C53" s="6"/>
      <c r="D53" s="6"/>
      <c r="E53" s="6" t="s">
        <v>24</v>
      </c>
      <c r="F53" s="6"/>
      <c r="G53" s="6"/>
      <c r="H53" s="6"/>
      <c r="I53" s="6"/>
      <c r="J53" s="6"/>
      <c r="K53" s="6"/>
      <c r="L53" s="6"/>
      <c r="M53" s="6" t="s">
        <v>24</v>
      </c>
      <c r="N53" s="6"/>
      <c r="O53" s="6"/>
      <c r="P53" s="6"/>
      <c r="Q53" s="6"/>
      <c r="R53" s="6"/>
      <c r="S53" s="6"/>
      <c r="T53" s="6"/>
      <c r="U53" s="6"/>
      <c r="V53" s="6"/>
      <c r="W53" s="3" t="s">
        <v>44</v>
      </c>
      <c r="X53" s="7">
        <v>404.12167166827658</v>
      </c>
      <c r="Y53" s="7">
        <v>403.77104675409612</v>
      </c>
      <c r="Z53" s="7">
        <v>402.76743207871448</v>
      </c>
      <c r="AA53" s="7">
        <v>400.6745600455323</v>
      </c>
      <c r="AB53" s="7">
        <v>397.4331452359778</v>
      </c>
      <c r="AC53" s="7">
        <v>394.64257737287699</v>
      </c>
      <c r="AD53" s="7">
        <v>391.94752440973019</v>
      </c>
      <c r="AE53" s="7">
        <v>389.60480627017466</v>
      </c>
      <c r="AF53" s="7">
        <v>387.46302639630375</v>
      </c>
      <c r="AG53" s="7">
        <v>385.49136932959811</v>
      </c>
      <c r="AH53" s="7">
        <v>383.67591507598559</v>
      </c>
      <c r="AI53" s="7">
        <v>381.97322508242212</v>
      </c>
      <c r="AJ53" s="7">
        <v>380.42435394760065</v>
      </c>
      <c r="AK53" s="7">
        <v>379.04808172239103</v>
      </c>
      <c r="AL53" s="7">
        <v>377.82439302977173</v>
      </c>
      <c r="AM53" s="7">
        <v>376.76807723211761</v>
      </c>
      <c r="AN53" s="7">
        <v>375.85050677850194</v>
      </c>
      <c r="AO53" s="7">
        <v>375.02416995981514</v>
      </c>
      <c r="AP53" s="7">
        <v>374.23291283897953</v>
      </c>
      <c r="AQ53" s="7">
        <v>373.40016613445511</v>
      </c>
      <c r="AR53" s="7">
        <v>372.47192771117716</v>
      </c>
      <c r="AS53" s="7">
        <v>371.41475907358796</v>
      </c>
      <c r="AT53" s="7">
        <v>370.20978806426035</v>
      </c>
      <c r="AU53" s="7">
        <v>368.82441071615699</v>
      </c>
      <c r="AV53" s="7">
        <v>367.30197014905076</v>
      </c>
      <c r="AW53" s="7">
        <v>365.66604395329983</v>
      </c>
      <c r="AX53" s="7">
        <v>364.02447156837809</v>
      </c>
    </row>
    <row r="54" spans="2:50" x14ac:dyDescent="0.25">
      <c r="B54" s="3" t="s">
        <v>82</v>
      </c>
      <c r="C54" s="6"/>
      <c r="D54" s="6"/>
      <c r="E54" s="6" t="s">
        <v>24</v>
      </c>
      <c r="F54" s="6"/>
      <c r="G54" s="6"/>
      <c r="H54" s="6"/>
      <c r="I54" s="6"/>
      <c r="J54" s="6"/>
      <c r="K54" s="6"/>
      <c r="L54" s="6"/>
      <c r="M54" s="6" t="s">
        <v>24</v>
      </c>
      <c r="N54" s="6"/>
      <c r="O54" s="6"/>
      <c r="P54" s="6"/>
      <c r="Q54" s="6"/>
      <c r="R54" s="6"/>
      <c r="S54" s="6"/>
      <c r="T54" s="6"/>
      <c r="U54" s="6"/>
      <c r="V54" s="6"/>
      <c r="W54" s="3" t="s">
        <v>44</v>
      </c>
      <c r="X54" s="7">
        <v>2720.4110151979971</v>
      </c>
      <c r="Y54" s="7">
        <v>2736.3614875714534</v>
      </c>
      <c r="Z54" s="7">
        <v>2746.4530746663559</v>
      </c>
      <c r="AA54" s="7">
        <v>2742.5770329791148</v>
      </c>
      <c r="AB54" s="7">
        <v>2736.9118429699088</v>
      </c>
      <c r="AC54" s="7">
        <v>2730.920576349482</v>
      </c>
      <c r="AD54" s="7">
        <v>2726.2720094547017</v>
      </c>
      <c r="AE54" s="7">
        <v>2721.7862011127336</v>
      </c>
      <c r="AF54" s="7">
        <v>2717.0186942778892</v>
      </c>
      <c r="AG54" s="7">
        <v>2712.0380384970294</v>
      </c>
      <c r="AH54" s="7">
        <v>2707.6484194104023</v>
      </c>
      <c r="AI54" s="7">
        <v>2705.8513224224798</v>
      </c>
      <c r="AJ54" s="7">
        <v>2706.7698659704074</v>
      </c>
      <c r="AK54" s="7">
        <v>2709.6129589678021</v>
      </c>
      <c r="AL54" s="7">
        <v>2715.8643020280369</v>
      </c>
      <c r="AM54" s="7">
        <v>2723.5122023160502</v>
      </c>
      <c r="AN54" s="7">
        <v>2732.6896775685268</v>
      </c>
      <c r="AO54" s="7">
        <v>2743.6487667662559</v>
      </c>
      <c r="AP54" s="7">
        <v>2756.0585072695249</v>
      </c>
      <c r="AQ54" s="7">
        <v>2768.0801596855677</v>
      </c>
      <c r="AR54" s="7">
        <v>2778.5885916770349</v>
      </c>
      <c r="AS54" s="7">
        <v>2786.8617848947188</v>
      </c>
      <c r="AT54" s="7">
        <v>2792.8014931670541</v>
      </c>
      <c r="AU54" s="7">
        <v>2797.2660211627258</v>
      </c>
      <c r="AV54" s="7">
        <v>2799.8059583642626</v>
      </c>
      <c r="AW54" s="7">
        <v>2801.8018549868884</v>
      </c>
      <c r="AX54" s="7">
        <v>2803.2407736281584</v>
      </c>
    </row>
    <row r="55" spans="2:50" x14ac:dyDescent="0.25">
      <c r="B55" s="3" t="s">
        <v>83</v>
      </c>
      <c r="C55" s="6"/>
      <c r="D55" s="6"/>
      <c r="E55" s="6" t="s">
        <v>24</v>
      </c>
      <c r="F55" s="6"/>
      <c r="G55" s="6"/>
      <c r="H55" s="6"/>
      <c r="I55" s="6"/>
      <c r="J55" s="6"/>
      <c r="K55" s="6"/>
      <c r="L55" s="6"/>
      <c r="M55" s="6" t="s">
        <v>24</v>
      </c>
      <c r="N55" s="6"/>
      <c r="O55" s="6"/>
      <c r="P55" s="6"/>
      <c r="Q55" s="6"/>
      <c r="R55" s="6"/>
      <c r="S55" s="6"/>
      <c r="T55" s="6"/>
      <c r="U55" s="6"/>
      <c r="V55" s="6"/>
      <c r="W55" s="3" t="s">
        <v>44</v>
      </c>
      <c r="X55" s="7">
        <v>3461.8043992838971</v>
      </c>
      <c r="Y55" s="7">
        <v>3479.2574391919425</v>
      </c>
      <c r="Z55" s="7">
        <v>3489.1458224062903</v>
      </c>
      <c r="AA55" s="7">
        <v>3483.5386654871782</v>
      </c>
      <c r="AB55" s="7">
        <v>3475.6004741301467</v>
      </c>
      <c r="AC55" s="7">
        <v>3466.9838366511863</v>
      </c>
      <c r="AD55" s="7">
        <v>3459.725478354796</v>
      </c>
      <c r="AE55" s="7">
        <v>3452.5154880017153</v>
      </c>
      <c r="AF55" s="7">
        <v>3444.9366138986388</v>
      </c>
      <c r="AG55" s="7">
        <v>3437.0680078962291</v>
      </c>
      <c r="AH55" s="7">
        <v>3429.8353917915497</v>
      </c>
      <c r="AI55" s="7">
        <v>3425.4721869108821</v>
      </c>
      <c r="AJ55" s="7">
        <v>3423.9043019152427</v>
      </c>
      <c r="AK55" s="7">
        <v>3423.982583460056</v>
      </c>
      <c r="AL55" s="7">
        <v>3427.1530623709432</v>
      </c>
      <c r="AM55" s="7">
        <v>3431.4504131467352</v>
      </c>
      <c r="AN55" s="7">
        <v>3436.2754729477974</v>
      </c>
      <c r="AO55" s="7">
        <v>3441.7431166978977</v>
      </c>
      <c r="AP55" s="7">
        <v>3447.6883383954951</v>
      </c>
      <c r="AQ55" s="7">
        <v>3453.2285609649516</v>
      </c>
      <c r="AR55" s="7">
        <v>3457.6386453474715</v>
      </c>
      <c r="AS55" s="7">
        <v>3459.8006883113708</v>
      </c>
      <c r="AT55" s="7">
        <v>3459.9395158617472</v>
      </c>
      <c r="AU55" s="7">
        <v>3458.9269859089072</v>
      </c>
      <c r="AV55" s="7">
        <v>3455.813896073144</v>
      </c>
      <c r="AW55" s="7">
        <v>3452.5094706282816</v>
      </c>
      <c r="AX55" s="7">
        <v>3448.5611851754634</v>
      </c>
    </row>
    <row r="56" spans="2:50" x14ac:dyDescent="0.25">
      <c r="B56" s="3" t="s">
        <v>84</v>
      </c>
      <c r="C56" s="6"/>
      <c r="D56" s="6"/>
      <c r="E56" s="6" t="s">
        <v>24</v>
      </c>
      <c r="F56" s="6"/>
      <c r="G56" s="6"/>
      <c r="H56" s="6"/>
      <c r="I56" s="6"/>
      <c r="J56" s="6"/>
      <c r="K56" s="6"/>
      <c r="L56" s="6"/>
      <c r="M56" s="6" t="s">
        <v>24</v>
      </c>
      <c r="N56" s="6"/>
      <c r="O56" s="6"/>
      <c r="P56" s="6"/>
      <c r="Q56" s="6"/>
      <c r="R56" s="6"/>
      <c r="S56" s="6"/>
      <c r="T56" s="6"/>
      <c r="U56" s="6"/>
      <c r="V56" s="6"/>
      <c r="W56" s="3" t="s">
        <v>44</v>
      </c>
      <c r="X56" s="7">
        <v>2944.6917001651213</v>
      </c>
      <c r="Y56" s="7">
        <v>2954.7880163187233</v>
      </c>
      <c r="Z56" s="7">
        <v>2959.2909713313325</v>
      </c>
      <c r="AA56" s="7">
        <v>2952.1212521773937</v>
      </c>
      <c r="AB56" s="7">
        <v>2943.1204568719595</v>
      </c>
      <c r="AC56" s="7">
        <v>2933.6781623874199</v>
      </c>
      <c r="AD56" s="7">
        <v>2925.7466636045369</v>
      </c>
      <c r="AE56" s="7">
        <v>2918.0675765280125</v>
      </c>
      <c r="AF56" s="7">
        <v>2910.2215561918674</v>
      </c>
      <c r="AG56" s="7">
        <v>2902.2125197334944</v>
      </c>
      <c r="AH56" s="7">
        <v>2894.856502245053</v>
      </c>
      <c r="AI56" s="7">
        <v>2890.134960176536</v>
      </c>
      <c r="AJ56" s="7">
        <v>2887.8686868518157</v>
      </c>
      <c r="AK56" s="7">
        <v>2886.9099344166966</v>
      </c>
      <c r="AL56" s="7">
        <v>2888.4527818626316</v>
      </c>
      <c r="AM56" s="7">
        <v>2890.8362901274359</v>
      </c>
      <c r="AN56" s="7">
        <v>2893.2985639516501</v>
      </c>
      <c r="AO56" s="7">
        <v>2895.9382375052851</v>
      </c>
      <c r="AP56" s="7">
        <v>2898.780406648872</v>
      </c>
      <c r="AQ56" s="7">
        <v>2901.5220844548221</v>
      </c>
      <c r="AR56" s="7">
        <v>2903.7295862044393</v>
      </c>
      <c r="AS56" s="7">
        <v>2904.3411065408336</v>
      </c>
      <c r="AT56" s="7">
        <v>2903.557332345817</v>
      </c>
      <c r="AU56" s="7">
        <v>2902.0388172315088</v>
      </c>
      <c r="AV56" s="7">
        <v>2898.8457092369376</v>
      </c>
      <c r="AW56" s="7">
        <v>2895.6046400467185</v>
      </c>
      <c r="AX56" s="7">
        <v>2891.839785981068</v>
      </c>
    </row>
    <row r="57" spans="2:50" x14ac:dyDescent="0.25">
      <c r="B57" s="3" t="s">
        <v>85</v>
      </c>
      <c r="C57" s="6"/>
      <c r="D57" s="6"/>
      <c r="E57" s="6" t="s">
        <v>24</v>
      </c>
      <c r="F57" s="6"/>
      <c r="G57" s="6"/>
      <c r="H57" s="6"/>
      <c r="I57" s="6"/>
      <c r="J57" s="6"/>
      <c r="K57" s="6"/>
      <c r="L57" s="6"/>
      <c r="M57" s="6" t="s">
        <v>24</v>
      </c>
      <c r="N57" s="6"/>
      <c r="O57" s="6"/>
      <c r="P57" s="6"/>
      <c r="Q57" s="6"/>
      <c r="R57" s="6"/>
      <c r="S57" s="6"/>
      <c r="T57" s="6"/>
      <c r="U57" s="6"/>
      <c r="V57" s="6"/>
      <c r="W57" s="3" t="s">
        <v>44</v>
      </c>
      <c r="X57" s="7">
        <v>427.02146278037526</v>
      </c>
      <c r="Y57" s="7">
        <v>428.75713665635237</v>
      </c>
      <c r="Z57" s="7">
        <v>429.93616678303135</v>
      </c>
      <c r="AA57" s="7">
        <v>429.01592742704099</v>
      </c>
      <c r="AB57" s="7">
        <v>427.86163602218892</v>
      </c>
      <c r="AC57" s="7">
        <v>426.69848761484297</v>
      </c>
      <c r="AD57" s="7">
        <v>425.81232574696941</v>
      </c>
      <c r="AE57" s="7">
        <v>424.98590177388627</v>
      </c>
      <c r="AF57" s="7">
        <v>424.12436550557004</v>
      </c>
      <c r="AG57" s="7">
        <v>423.22348325212386</v>
      </c>
      <c r="AH57" s="7">
        <v>422.41211420295019</v>
      </c>
      <c r="AI57" s="7">
        <v>422.01626527721425</v>
      </c>
      <c r="AJ57" s="7">
        <v>422.03478477537749</v>
      </c>
      <c r="AK57" s="7">
        <v>422.30884857425048</v>
      </c>
      <c r="AL57" s="7">
        <v>423.04802449986448</v>
      </c>
      <c r="AM57" s="7">
        <v>423.93303024021304</v>
      </c>
      <c r="AN57" s="7">
        <v>424.91491803702542</v>
      </c>
      <c r="AO57" s="7">
        <v>426.01007150457428</v>
      </c>
      <c r="AP57" s="7">
        <v>427.19196341539049</v>
      </c>
      <c r="AQ57" s="7">
        <v>428.31024251857576</v>
      </c>
      <c r="AR57" s="7">
        <v>429.26790167648238</v>
      </c>
      <c r="AS57" s="7">
        <v>429.93658814562946</v>
      </c>
      <c r="AT57" s="7">
        <v>430.33078348675269</v>
      </c>
      <c r="AU57" s="7">
        <v>430.56685088735276</v>
      </c>
      <c r="AV57" s="7">
        <v>430.53297703679345</v>
      </c>
      <c r="AW57" s="7">
        <v>430.45504528422242</v>
      </c>
      <c r="AX57" s="7">
        <v>430.28902965582574</v>
      </c>
    </row>
    <row r="58" spans="2:50" x14ac:dyDescent="0.25">
      <c r="B58" s="3" t="s">
        <v>86</v>
      </c>
      <c r="C58" s="6"/>
      <c r="D58" s="6"/>
      <c r="E58" s="6" t="s">
        <v>24</v>
      </c>
      <c r="F58" s="6"/>
      <c r="G58" s="6"/>
      <c r="H58" s="6"/>
      <c r="I58" s="6"/>
      <c r="J58" s="6"/>
      <c r="K58" s="6"/>
      <c r="L58" s="6"/>
      <c r="M58" s="6" t="s">
        <v>24</v>
      </c>
      <c r="N58" s="6"/>
      <c r="O58" s="6"/>
      <c r="P58" s="6"/>
      <c r="Q58" s="6"/>
      <c r="R58" s="6"/>
      <c r="S58" s="6"/>
      <c r="T58" s="6"/>
      <c r="U58" s="6"/>
      <c r="V58" s="6"/>
      <c r="W58" s="3" t="s">
        <v>44</v>
      </c>
      <c r="X58" s="7">
        <v>300.70838240861985</v>
      </c>
      <c r="Y58" s="7">
        <v>303.06325580652413</v>
      </c>
      <c r="Z58" s="7">
        <v>304.62336649442034</v>
      </c>
      <c r="AA58" s="7">
        <v>304.45045746115505</v>
      </c>
      <c r="AB58" s="7">
        <v>304.07954793772421</v>
      </c>
      <c r="AC58" s="7">
        <v>303.66468838805758</v>
      </c>
      <c r="AD58" s="7">
        <v>303.36144676929769</v>
      </c>
      <c r="AE58" s="7">
        <v>303.06251514726</v>
      </c>
      <c r="AF58" s="7">
        <v>302.71355198048991</v>
      </c>
      <c r="AG58" s="7">
        <v>302.31629115307572</v>
      </c>
      <c r="AH58" s="7">
        <v>301.94928836264955</v>
      </c>
      <c r="AI58" s="7">
        <v>301.80858067525719</v>
      </c>
      <c r="AJ58" s="7">
        <v>301.90958778992359</v>
      </c>
      <c r="AK58" s="7">
        <v>302.17328555780858</v>
      </c>
      <c r="AL58" s="7">
        <v>302.73667437325889</v>
      </c>
      <c r="AM58" s="7">
        <v>303.40391971099166</v>
      </c>
      <c r="AN58" s="7">
        <v>304.16958277134671</v>
      </c>
      <c r="AO58" s="7">
        <v>305.04792758013377</v>
      </c>
      <c r="AP58" s="7">
        <v>306.01357845490702</v>
      </c>
      <c r="AQ58" s="7">
        <v>306.93375136969706</v>
      </c>
      <c r="AR58" s="7">
        <v>307.7280182552509</v>
      </c>
      <c r="AS58" s="7">
        <v>308.31852135658937</v>
      </c>
      <c r="AT58" s="7">
        <v>308.70425069424556</v>
      </c>
      <c r="AU58" s="7">
        <v>308.9615891258012</v>
      </c>
      <c r="AV58" s="7">
        <v>309.02810007381584</v>
      </c>
      <c r="AW58" s="7">
        <v>309.04566175923708</v>
      </c>
      <c r="AX58" s="7">
        <v>308.99400135543834</v>
      </c>
    </row>
    <row r="59" spans="2:50" x14ac:dyDescent="0.25">
      <c r="B59" s="3" t="s">
        <v>87</v>
      </c>
      <c r="C59" s="6"/>
      <c r="D59" s="6"/>
      <c r="E59" s="6" t="s">
        <v>24</v>
      </c>
      <c r="F59" s="6"/>
      <c r="G59" s="6"/>
      <c r="H59" s="6"/>
      <c r="I59" s="6"/>
      <c r="J59" s="6"/>
      <c r="K59" s="6"/>
      <c r="L59" s="6"/>
      <c r="M59" s="6" t="s">
        <v>24</v>
      </c>
      <c r="N59" s="6"/>
      <c r="O59" s="6"/>
      <c r="P59" s="6"/>
      <c r="Q59" s="6"/>
      <c r="R59" s="6"/>
      <c r="S59" s="6"/>
      <c r="T59" s="6"/>
      <c r="U59" s="6"/>
      <c r="V59" s="6"/>
      <c r="W59" s="3" t="s">
        <v>44</v>
      </c>
      <c r="X59" s="7">
        <v>715.08978812845089</v>
      </c>
      <c r="Y59" s="7">
        <v>716.57837035040995</v>
      </c>
      <c r="Z59" s="7">
        <v>716.94336914148369</v>
      </c>
      <c r="AA59" s="7">
        <v>714.65030416597097</v>
      </c>
      <c r="AB59" s="7">
        <v>711.9336117762939</v>
      </c>
      <c r="AC59" s="7">
        <v>709.13661547246147</v>
      </c>
      <c r="AD59" s="7">
        <v>706.78479691719701</v>
      </c>
      <c r="AE59" s="7">
        <v>704.52195880937768</v>
      </c>
      <c r="AF59" s="7">
        <v>702.24360046693198</v>
      </c>
      <c r="AG59" s="7">
        <v>699.95169573971407</v>
      </c>
      <c r="AH59" s="7">
        <v>697.85357731986164</v>
      </c>
      <c r="AI59" s="7">
        <v>696.45328956272078</v>
      </c>
      <c r="AJ59" s="7">
        <v>695.67729600814152</v>
      </c>
      <c r="AK59" s="7">
        <v>695.2030698165197</v>
      </c>
      <c r="AL59" s="7">
        <v>695.31173338339738</v>
      </c>
      <c r="AM59" s="7">
        <v>695.59524485839859</v>
      </c>
      <c r="AN59" s="7">
        <v>695.80477986947449</v>
      </c>
      <c r="AO59" s="7">
        <v>695.96066294937941</v>
      </c>
      <c r="AP59" s="7">
        <v>696.10046017741479</v>
      </c>
      <c r="AQ59" s="7">
        <v>696.24878410230451</v>
      </c>
      <c r="AR59" s="7">
        <v>696.34138017069188</v>
      </c>
      <c r="AS59" s="7">
        <v>696.09787288134964</v>
      </c>
      <c r="AT59" s="7">
        <v>695.58608652442979</v>
      </c>
      <c r="AU59" s="7">
        <v>694.9612107294513</v>
      </c>
      <c r="AV59" s="7">
        <v>693.96614555799067</v>
      </c>
      <c r="AW59" s="7">
        <v>693.00890216159723</v>
      </c>
      <c r="AX59" s="7">
        <v>691.9487197984588</v>
      </c>
    </row>
    <row r="60" spans="2:50" x14ac:dyDescent="0.25">
      <c r="B60" s="3" t="s">
        <v>88</v>
      </c>
      <c r="C60" s="6"/>
      <c r="D60" s="6"/>
      <c r="E60" s="6" t="s">
        <v>24</v>
      </c>
      <c r="F60" s="6"/>
      <c r="G60" s="6"/>
      <c r="H60" s="6"/>
      <c r="I60" s="6"/>
      <c r="J60" s="6"/>
      <c r="K60" s="6"/>
      <c r="L60" s="6"/>
      <c r="M60" s="6" t="s">
        <v>24</v>
      </c>
      <c r="N60" s="6"/>
      <c r="O60" s="6"/>
      <c r="P60" s="6"/>
      <c r="Q60" s="6"/>
      <c r="R60" s="6"/>
      <c r="S60" s="6"/>
      <c r="T60" s="6"/>
      <c r="U60" s="6"/>
      <c r="V60" s="6"/>
      <c r="W60" s="3" t="s">
        <v>44</v>
      </c>
      <c r="X60" s="7">
        <v>52.270863754684328</v>
      </c>
      <c r="Y60" s="7">
        <v>52.043397950928593</v>
      </c>
      <c r="Z60" s="7">
        <v>51.981721127630877</v>
      </c>
      <c r="AA60" s="7">
        <v>51.82183197343133</v>
      </c>
      <c r="AB60" s="7">
        <v>51.645266665906512</v>
      </c>
      <c r="AC60" s="7">
        <v>51.470073230079613</v>
      </c>
      <c r="AD60" s="7">
        <v>51.322866107390141</v>
      </c>
      <c r="AE60" s="7">
        <v>51.184789740223309</v>
      </c>
      <c r="AF60" s="7">
        <v>51.045161651185325</v>
      </c>
      <c r="AG60" s="7">
        <v>50.901479625263391</v>
      </c>
      <c r="AH60" s="7">
        <v>50.765196398599088</v>
      </c>
      <c r="AI60" s="7">
        <v>50.66516223556502</v>
      </c>
      <c r="AJ60" s="7">
        <v>50.596854542386382</v>
      </c>
      <c r="AK60" s="7">
        <v>50.540849548326328</v>
      </c>
      <c r="AL60" s="7">
        <v>50.447922882399531</v>
      </c>
      <c r="AM60" s="7">
        <v>50.343960051444263</v>
      </c>
      <c r="AN60" s="7">
        <v>50.259215174253036</v>
      </c>
      <c r="AO60" s="7">
        <v>50.192656102155482</v>
      </c>
      <c r="AP60" s="7">
        <v>50.144177484281663</v>
      </c>
      <c r="AQ60" s="7">
        <v>50.107199243669626</v>
      </c>
      <c r="AR60" s="7">
        <v>50.076885845511875</v>
      </c>
      <c r="AS60" s="7">
        <v>50.042482679939148</v>
      </c>
      <c r="AT60" s="7">
        <v>49.987471762635209</v>
      </c>
      <c r="AU60" s="7">
        <v>49.923687689432903</v>
      </c>
      <c r="AV60" s="7">
        <v>49.833923836436263</v>
      </c>
      <c r="AW60" s="7">
        <v>49.74680194197316</v>
      </c>
      <c r="AX60" s="7">
        <v>49.651403547745744</v>
      </c>
    </row>
    <row r="61" spans="2:50" x14ac:dyDescent="0.25">
      <c r="B61" s="3" t="s">
        <v>89</v>
      </c>
      <c r="C61" s="6"/>
      <c r="D61" s="6"/>
      <c r="E61" s="6" t="s">
        <v>24</v>
      </c>
      <c r="F61" s="6"/>
      <c r="G61" s="6"/>
      <c r="H61" s="6"/>
      <c r="I61" s="6"/>
      <c r="J61" s="6"/>
      <c r="K61" s="6"/>
      <c r="L61" s="6"/>
      <c r="M61" s="6" t="s">
        <v>24</v>
      </c>
      <c r="N61" s="6"/>
      <c r="O61" s="6"/>
      <c r="P61" s="6"/>
      <c r="Q61" s="6"/>
      <c r="R61" s="6"/>
      <c r="S61" s="6"/>
      <c r="T61" s="6"/>
      <c r="U61" s="6"/>
      <c r="V61" s="6"/>
      <c r="W61" s="3" t="s">
        <v>44</v>
      </c>
      <c r="X61" s="7">
        <v>711.93210634928641</v>
      </c>
      <c r="Y61" s="7">
        <v>711.80807181652074</v>
      </c>
      <c r="Z61" s="7">
        <v>712.36129320106591</v>
      </c>
      <c r="AA61" s="7">
        <v>711.17950902864732</v>
      </c>
      <c r="AB61" s="7">
        <v>709.65007195174064</v>
      </c>
      <c r="AC61" s="7">
        <v>707.90265371096996</v>
      </c>
      <c r="AD61" s="7">
        <v>706.42464911145692</v>
      </c>
      <c r="AE61" s="7">
        <v>705.0042173797392</v>
      </c>
      <c r="AF61" s="7">
        <v>703.53825921721386</v>
      </c>
      <c r="AG61" s="7">
        <v>702.02323789034438</v>
      </c>
      <c r="AH61" s="7">
        <v>700.6370612305335</v>
      </c>
      <c r="AI61" s="7">
        <v>699.83600772005218</v>
      </c>
      <c r="AJ61" s="7">
        <v>699.599802829944</v>
      </c>
      <c r="AK61" s="7">
        <v>699.67520174308868</v>
      </c>
      <c r="AL61" s="7">
        <v>700.33785015490025</v>
      </c>
      <c r="AM61" s="7">
        <v>701.15717878332975</v>
      </c>
      <c r="AN61" s="7">
        <v>701.97734423105248</v>
      </c>
      <c r="AO61" s="7">
        <v>702.80242542489225</v>
      </c>
      <c r="AP61" s="7">
        <v>703.62839622817125</v>
      </c>
      <c r="AQ61" s="7">
        <v>704.3893402404085</v>
      </c>
      <c r="AR61" s="7">
        <v>705.02154838429431</v>
      </c>
      <c r="AS61" s="7">
        <v>705.30897682061004</v>
      </c>
      <c r="AT61" s="7">
        <v>705.30205543343993</v>
      </c>
      <c r="AU61" s="7">
        <v>705.15158902909957</v>
      </c>
      <c r="AV61" s="7">
        <v>704.64391044617912</v>
      </c>
      <c r="AW61" s="7">
        <v>704.12955353191171</v>
      </c>
      <c r="AX61" s="7">
        <v>703.49897830032603</v>
      </c>
    </row>
    <row r="62" spans="2:50" x14ac:dyDescent="0.25">
      <c r="B62" s="3" t="s">
        <v>90</v>
      </c>
      <c r="C62" s="6"/>
      <c r="D62" s="6"/>
      <c r="E62" s="6" t="s">
        <v>24</v>
      </c>
      <c r="F62" s="6"/>
      <c r="G62" s="6"/>
      <c r="H62" s="6"/>
      <c r="I62" s="6"/>
      <c r="J62" s="6"/>
      <c r="K62" s="6"/>
      <c r="L62" s="6"/>
      <c r="M62" s="6" t="s">
        <v>24</v>
      </c>
      <c r="N62" s="6"/>
      <c r="O62" s="6"/>
      <c r="P62" s="6"/>
      <c r="Q62" s="6"/>
      <c r="R62" s="6"/>
      <c r="S62" s="6"/>
      <c r="T62" s="6"/>
      <c r="U62" s="6"/>
      <c r="V62" s="6"/>
      <c r="W62" s="3" t="s">
        <v>44</v>
      </c>
      <c r="X62" s="7">
        <v>893.67918590173133</v>
      </c>
      <c r="Y62" s="7">
        <v>909.31247722152352</v>
      </c>
      <c r="Z62" s="7">
        <v>920.74431790301969</v>
      </c>
      <c r="AA62" s="7">
        <v>920.89314574285527</v>
      </c>
      <c r="AB62" s="7">
        <v>920.19045955112574</v>
      </c>
      <c r="AC62" s="7">
        <v>919.53405333727028</v>
      </c>
      <c r="AD62" s="7">
        <v>919.68911051180487</v>
      </c>
      <c r="AE62" s="7">
        <v>920.15171874734642</v>
      </c>
      <c r="AF62" s="7">
        <v>920.58439197634493</v>
      </c>
      <c r="AG62" s="7">
        <v>920.99588656312812</v>
      </c>
      <c r="AH62" s="7">
        <v>921.7918777377231</v>
      </c>
      <c r="AI62" s="7">
        <v>924.04473585962546</v>
      </c>
      <c r="AJ62" s="7">
        <v>928.14609310309709</v>
      </c>
      <c r="AK62" s="7">
        <v>934.08730623313375</v>
      </c>
      <c r="AL62" s="7">
        <v>942.99970350327885</v>
      </c>
      <c r="AM62" s="7">
        <v>953.39440204518883</v>
      </c>
      <c r="AN62" s="7">
        <v>966.38638353352087</v>
      </c>
      <c r="AO62" s="7">
        <v>982.23835786795485</v>
      </c>
      <c r="AP62" s="7">
        <v>1000.2929604966596</v>
      </c>
      <c r="AQ62" s="7">
        <v>1017.7120063700355</v>
      </c>
      <c r="AR62" s="7">
        <v>1033.0856786303611</v>
      </c>
      <c r="AS62" s="7">
        <v>1046.4117845852279</v>
      </c>
      <c r="AT62" s="7">
        <v>1057.2540637972618</v>
      </c>
      <c r="AU62" s="7">
        <v>1066.2586677784557</v>
      </c>
      <c r="AV62" s="7">
        <v>1073.8017447002132</v>
      </c>
      <c r="AW62" s="7">
        <v>1080.2751935722613</v>
      </c>
      <c r="AX62" s="7">
        <v>1086.1806717705763</v>
      </c>
    </row>
    <row r="63" spans="2:50" x14ac:dyDescent="0.25">
      <c r="B63" s="3" t="s">
        <v>91</v>
      </c>
      <c r="C63" s="6"/>
      <c r="D63" s="6" t="s">
        <v>24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3" t="s">
        <v>25</v>
      </c>
      <c r="X63" s="7">
        <v>0.98815701176962167</v>
      </c>
      <c r="Y63" s="7">
        <v>0.7334675663116963</v>
      </c>
      <c r="Z63" s="7">
        <v>0.54720360388757971</v>
      </c>
      <c r="AA63" s="7">
        <v>0.40797714761561282</v>
      </c>
      <c r="AB63" s="7">
        <v>0.3051201735914128</v>
      </c>
      <c r="AC63" s="7">
        <v>0.22940434029971818</v>
      </c>
      <c r="AD63" s="7">
        <v>0.17337811164568245</v>
      </c>
      <c r="AE63" s="7">
        <v>0.13177079566170344</v>
      </c>
      <c r="AF63" s="7">
        <v>0.1006564204358832</v>
      </c>
      <c r="AG63" s="7">
        <v>7.7310070042739626E-2</v>
      </c>
      <c r="AH63" s="7">
        <v>5.9704138676841677E-2</v>
      </c>
      <c r="AI63" s="7">
        <v>4.636382313062077E-2</v>
      </c>
      <c r="AJ63" s="7">
        <v>3.6208073481922232E-2</v>
      </c>
      <c r="AK63" s="7">
        <v>2.8433535352781075E-2</v>
      </c>
      <c r="AL63" s="7">
        <v>2.2446562783938927E-2</v>
      </c>
      <c r="AM63" s="7">
        <v>1.7813018430078886E-2</v>
      </c>
      <c r="AN63" s="7">
        <v>1.4208144085613729E-2</v>
      </c>
      <c r="AO63" s="7">
        <v>1.1390886279784261E-2</v>
      </c>
      <c r="AP63" s="7">
        <v>9.1786256096904155E-3</v>
      </c>
      <c r="AQ63" s="7">
        <v>7.432103592458255E-3</v>
      </c>
      <c r="AR63" s="7">
        <v>6.0465694168174234E-3</v>
      </c>
      <c r="AS63" s="7">
        <v>4.9417275440991363E-3</v>
      </c>
      <c r="AT63" s="7">
        <v>4.0569262836324567E-3</v>
      </c>
      <c r="AU63" s="7">
        <v>3.3448864305832822E-3</v>
      </c>
      <c r="AV63" s="7">
        <v>2.7698304657932326E-3</v>
      </c>
      <c r="AW63" s="7">
        <v>2.3033728552189943E-3</v>
      </c>
      <c r="AX63" s="7">
        <v>1.9235037954196733E-3</v>
      </c>
    </row>
    <row r="64" spans="2:50" x14ac:dyDescent="0.25">
      <c r="B64" s="3" t="s">
        <v>92</v>
      </c>
      <c r="C64" s="6"/>
      <c r="D64" s="6" t="s">
        <v>24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3" t="s">
        <v>25</v>
      </c>
      <c r="X64" s="7">
        <v>2.4553402928006172</v>
      </c>
      <c r="Y64" s="7">
        <v>2.4185972582646542</v>
      </c>
      <c r="Z64" s="7">
        <v>2.4120772567180149</v>
      </c>
      <c r="AA64" s="7">
        <v>2.3958486741196081</v>
      </c>
      <c r="AB64" s="7">
        <v>2.3713155487654243</v>
      </c>
      <c r="AC64" s="7">
        <v>2.3462419598298285</v>
      </c>
      <c r="AD64" s="7">
        <v>2.3216570152719305</v>
      </c>
      <c r="AE64" s="7">
        <v>2.3000904490491418</v>
      </c>
      <c r="AF64" s="7">
        <v>2.2802333000323851</v>
      </c>
      <c r="AG64" s="7">
        <v>2.2616441363454385</v>
      </c>
      <c r="AH64" s="7">
        <v>2.2443964427337746</v>
      </c>
      <c r="AI64" s="7">
        <v>2.2284772429787472</v>
      </c>
      <c r="AJ64" s="7">
        <v>2.2141041699865851</v>
      </c>
      <c r="AK64" s="7">
        <v>2.2010963488975128</v>
      </c>
      <c r="AL64" s="7">
        <v>2.1894463300402829</v>
      </c>
      <c r="AM64" s="7">
        <v>2.1794864685148894</v>
      </c>
      <c r="AN64" s="7">
        <v>2.1711989930139666</v>
      </c>
      <c r="AO64" s="7">
        <v>2.1645318890576881</v>
      </c>
      <c r="AP64" s="7">
        <v>2.1593038798821484</v>
      </c>
      <c r="AQ64" s="7">
        <v>2.1550111864205594</v>
      </c>
      <c r="AR64" s="7">
        <v>2.1513645337922074</v>
      </c>
      <c r="AS64" s="7">
        <v>2.1480636182532931</v>
      </c>
      <c r="AT64" s="7">
        <v>2.1450413935677166</v>
      </c>
      <c r="AU64" s="7">
        <v>2.1421771958131073</v>
      </c>
      <c r="AV64" s="7">
        <v>2.1396629042235933</v>
      </c>
      <c r="AW64" s="7">
        <v>2.1374002781356278</v>
      </c>
      <c r="AX64" s="7">
        <v>2.1352331527748261</v>
      </c>
    </row>
    <row r="65" spans="2:50" x14ac:dyDescent="0.25">
      <c r="B65" s="3" t="s">
        <v>93</v>
      </c>
      <c r="C65" s="6"/>
      <c r="D65" s="6" t="s">
        <v>24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3" t="s">
        <v>25</v>
      </c>
      <c r="X65" s="7">
        <v>53.546466944683971</v>
      </c>
      <c r="Y65" s="7">
        <v>54.37323840915748</v>
      </c>
      <c r="Z65" s="7">
        <v>55.125400019522189</v>
      </c>
      <c r="AA65" s="7">
        <v>55.527851909836052</v>
      </c>
      <c r="AB65" s="7">
        <v>55.735790950147297</v>
      </c>
      <c r="AC65" s="7">
        <v>55.937743313820022</v>
      </c>
      <c r="AD65" s="7">
        <v>56.108234669511482</v>
      </c>
      <c r="AE65" s="7">
        <v>56.276194324934828</v>
      </c>
      <c r="AF65" s="7">
        <v>56.425640961473384</v>
      </c>
      <c r="AG65" s="7">
        <v>56.582636246773141</v>
      </c>
      <c r="AH65" s="7">
        <v>56.738821509183936</v>
      </c>
      <c r="AI65" s="7">
        <v>56.899584604777566</v>
      </c>
      <c r="AJ65" s="7">
        <v>57.065517710681128</v>
      </c>
      <c r="AK65" s="7">
        <v>57.227129236805325</v>
      </c>
      <c r="AL65" s="7">
        <v>57.386428415969405</v>
      </c>
      <c r="AM65" s="7">
        <v>57.547602538311217</v>
      </c>
      <c r="AN65" s="7">
        <v>57.707225597977491</v>
      </c>
      <c r="AO65" s="7">
        <v>57.86870363090032</v>
      </c>
      <c r="AP65" s="7">
        <v>58.033976049175671</v>
      </c>
      <c r="AQ65" s="7">
        <v>58.195226567288302</v>
      </c>
      <c r="AR65" s="7">
        <v>58.348912409005621</v>
      </c>
      <c r="AS65" s="7">
        <v>58.48801192138162</v>
      </c>
      <c r="AT65" s="7">
        <v>58.615166914188642</v>
      </c>
      <c r="AU65" s="7">
        <v>58.725306904419966</v>
      </c>
      <c r="AV65" s="7">
        <v>58.826683617043138</v>
      </c>
      <c r="AW65" s="7">
        <v>58.917378535767398</v>
      </c>
      <c r="AX65" s="7">
        <v>58.997219904234285</v>
      </c>
    </row>
    <row r="66" spans="2:50" x14ac:dyDescent="0.25">
      <c r="B66" s="3" t="s">
        <v>94</v>
      </c>
      <c r="C66" s="6"/>
      <c r="D66" s="6" t="s">
        <v>24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3" t="s">
        <v>25</v>
      </c>
      <c r="X66" s="7">
        <v>11.166037374721268</v>
      </c>
      <c r="Y66" s="7">
        <v>11.213778728138523</v>
      </c>
      <c r="Z66" s="7">
        <v>11.421842123097662</v>
      </c>
      <c r="AA66" s="7">
        <v>11.56356115691862</v>
      </c>
      <c r="AB66" s="7">
        <v>11.650679839390255</v>
      </c>
      <c r="AC66" s="7">
        <v>11.716665719605606</v>
      </c>
      <c r="AD66" s="7">
        <v>11.774607662828618</v>
      </c>
      <c r="AE66" s="7">
        <v>11.83784943119367</v>
      </c>
      <c r="AF66" s="7">
        <v>11.900831323663153</v>
      </c>
      <c r="AG66" s="7">
        <v>11.96256648433064</v>
      </c>
      <c r="AH66" s="7">
        <v>12.023440352989146</v>
      </c>
      <c r="AI66" s="7">
        <v>12.084142340150454</v>
      </c>
      <c r="AJ66" s="7">
        <v>12.145878066168814</v>
      </c>
      <c r="AK66" s="7">
        <v>12.20963180703453</v>
      </c>
      <c r="AL66" s="7">
        <v>12.275994645971348</v>
      </c>
      <c r="AM66" s="7">
        <v>12.347097764732977</v>
      </c>
      <c r="AN66" s="7">
        <v>12.423310352461694</v>
      </c>
      <c r="AO66" s="7">
        <v>12.504981874002873</v>
      </c>
      <c r="AP66" s="7">
        <v>12.591735622443087</v>
      </c>
      <c r="AQ66" s="7">
        <v>12.681444524092086</v>
      </c>
      <c r="AR66" s="7">
        <v>12.772595230660963</v>
      </c>
      <c r="AS66" s="7">
        <v>12.863449885626629</v>
      </c>
      <c r="AT66" s="7">
        <v>12.953460187074466</v>
      </c>
      <c r="AU66" s="7">
        <v>13.041704887051356</v>
      </c>
      <c r="AV66" s="7">
        <v>13.129168926155716</v>
      </c>
      <c r="AW66" s="7">
        <v>13.215181475368484</v>
      </c>
      <c r="AX66" s="7">
        <v>13.299002656198361</v>
      </c>
    </row>
    <row r="67" spans="2:50" x14ac:dyDescent="0.25">
      <c r="B67" s="3" t="s">
        <v>95</v>
      </c>
      <c r="C67" s="6"/>
      <c r="D67" s="6" t="s">
        <v>24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3" t="s">
        <v>25</v>
      </c>
      <c r="X67" s="7">
        <v>12.639035582871028</v>
      </c>
      <c r="Y67" s="7">
        <v>12.626875054294029</v>
      </c>
      <c r="Z67" s="7">
        <v>12.726245508604771</v>
      </c>
      <c r="AA67" s="7">
        <v>12.765248041095653</v>
      </c>
      <c r="AB67" s="7">
        <v>12.765772980306139</v>
      </c>
      <c r="AC67" s="7">
        <v>12.761234032058228</v>
      </c>
      <c r="AD67" s="7">
        <v>12.752369398605248</v>
      </c>
      <c r="AE67" s="7">
        <v>12.746682395029005</v>
      </c>
      <c r="AF67" s="7">
        <v>12.737766251401309</v>
      </c>
      <c r="AG67" s="7">
        <v>12.724303955743148</v>
      </c>
      <c r="AH67" s="7">
        <v>12.707846670830515</v>
      </c>
      <c r="AI67" s="7">
        <v>12.689767807988492</v>
      </c>
      <c r="AJ67" s="7">
        <v>12.672038706867227</v>
      </c>
      <c r="AK67" s="7">
        <v>12.654531334587245</v>
      </c>
      <c r="AL67" s="7">
        <v>12.637462658304404</v>
      </c>
      <c r="AM67" s="7">
        <v>12.623093560539981</v>
      </c>
      <c r="AN67" s="7">
        <v>12.611696133088104</v>
      </c>
      <c r="AO67" s="7">
        <v>12.60386406953767</v>
      </c>
      <c r="AP67" s="7">
        <v>12.599266319317216</v>
      </c>
      <c r="AQ67" s="7">
        <v>12.595210234687427</v>
      </c>
      <c r="AR67" s="7">
        <v>12.590201659289905</v>
      </c>
      <c r="AS67" s="7">
        <v>12.582435734372124</v>
      </c>
      <c r="AT67" s="7">
        <v>12.572054096744171</v>
      </c>
      <c r="AU67" s="7">
        <v>12.558438943892062</v>
      </c>
      <c r="AV67" s="7">
        <v>12.543604094849863</v>
      </c>
      <c r="AW67" s="7">
        <v>12.527241489026526</v>
      </c>
      <c r="AX67" s="7">
        <v>12.508968529458404</v>
      </c>
    </row>
    <row r="68" spans="2:50" x14ac:dyDescent="0.25">
      <c r="B68" s="3" t="s">
        <v>96</v>
      </c>
      <c r="C68" s="6"/>
      <c r="D68" s="6" t="s">
        <v>24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3" t="s">
        <v>25</v>
      </c>
      <c r="X68" s="7">
        <v>53.277315876342008</v>
      </c>
      <c r="Y68" s="7">
        <v>53.265611426351789</v>
      </c>
      <c r="Z68" s="7">
        <v>53.82596816543586</v>
      </c>
      <c r="AA68" s="7">
        <v>54.128303561244515</v>
      </c>
      <c r="AB68" s="7">
        <v>54.209319575531083</v>
      </c>
      <c r="AC68" s="7">
        <v>54.262759265029779</v>
      </c>
      <c r="AD68" s="7">
        <v>54.289923684057122</v>
      </c>
      <c r="AE68" s="7">
        <v>54.3314387875146</v>
      </c>
      <c r="AF68" s="7">
        <v>54.358696838981743</v>
      </c>
      <c r="AG68" s="7">
        <v>54.353908249393683</v>
      </c>
      <c r="AH68" s="7">
        <v>54.31765698597102</v>
      </c>
      <c r="AI68" s="7">
        <v>54.256055961199749</v>
      </c>
      <c r="AJ68" s="7">
        <v>54.181408240919289</v>
      </c>
      <c r="AK68" s="7">
        <v>54.093373919389244</v>
      </c>
      <c r="AL68" s="7">
        <v>53.993849979302638</v>
      </c>
      <c r="AM68" s="7">
        <v>53.896817365801802</v>
      </c>
      <c r="AN68" s="7">
        <v>53.805101081284647</v>
      </c>
      <c r="AO68" s="7">
        <v>53.721662039065301</v>
      </c>
      <c r="AP68" s="7">
        <v>53.643422871831348</v>
      </c>
      <c r="AQ68" s="7">
        <v>53.555484071989561</v>
      </c>
      <c r="AR68" s="7">
        <v>53.453112646910839</v>
      </c>
      <c r="AS68" s="7">
        <v>53.331596218938323</v>
      </c>
      <c r="AT68" s="7">
        <v>53.193969119017019</v>
      </c>
      <c r="AU68" s="7">
        <v>53.041541595983588</v>
      </c>
      <c r="AV68" s="7">
        <v>52.885900491426696</v>
      </c>
      <c r="AW68" s="7">
        <v>52.727430717918622</v>
      </c>
      <c r="AX68" s="7">
        <v>52.562374293559778</v>
      </c>
    </row>
    <row r="69" spans="2:50" x14ac:dyDescent="0.25">
      <c r="B69" s="3" t="s">
        <v>97</v>
      </c>
      <c r="C69" s="6"/>
      <c r="D69" s="6" t="s">
        <v>24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3" t="s">
        <v>25</v>
      </c>
      <c r="X69" s="7">
        <v>29.255330802603243</v>
      </c>
      <c r="Y69" s="7">
        <v>29.520999318723966</v>
      </c>
      <c r="Z69" s="7">
        <v>30.078680933692159</v>
      </c>
      <c r="AA69" s="7">
        <v>30.516414456591814</v>
      </c>
      <c r="AB69" s="7">
        <v>30.840422453660899</v>
      </c>
      <c r="AC69" s="7">
        <v>31.157353843786424</v>
      </c>
      <c r="AD69" s="7">
        <v>31.45934894844569</v>
      </c>
      <c r="AE69" s="7">
        <v>31.772298688411407</v>
      </c>
      <c r="AF69" s="7">
        <v>32.082624396135813</v>
      </c>
      <c r="AG69" s="7">
        <v>32.383658355835308</v>
      </c>
      <c r="AH69" s="7">
        <v>32.684245683191577</v>
      </c>
      <c r="AI69" s="7">
        <v>32.990982504355571</v>
      </c>
      <c r="AJ69" s="7">
        <v>33.309141078299717</v>
      </c>
      <c r="AK69" s="7">
        <v>33.640751190064748</v>
      </c>
      <c r="AL69" s="7">
        <v>33.988954997910817</v>
      </c>
      <c r="AM69" s="7">
        <v>34.360174265738948</v>
      </c>
      <c r="AN69" s="7">
        <v>34.753105179572202</v>
      </c>
      <c r="AO69" s="7">
        <v>35.166626958107955</v>
      </c>
      <c r="AP69" s="7">
        <v>35.597188992935699</v>
      </c>
      <c r="AQ69" s="7">
        <v>36.035585508289806</v>
      </c>
      <c r="AR69" s="7">
        <v>36.476029866576759</v>
      </c>
      <c r="AS69" s="7">
        <v>36.911548351213639</v>
      </c>
      <c r="AT69" s="7">
        <v>37.339340764573308</v>
      </c>
      <c r="AU69" s="7">
        <v>37.756221715920113</v>
      </c>
      <c r="AV69" s="7">
        <v>38.165829888582138</v>
      </c>
      <c r="AW69" s="7">
        <v>38.568551956538109</v>
      </c>
      <c r="AX69" s="7">
        <v>38.964113260515759</v>
      </c>
    </row>
    <row r="70" spans="2:50" x14ac:dyDescent="0.25">
      <c r="B70" s="3" t="s">
        <v>98</v>
      </c>
      <c r="C70" s="6"/>
      <c r="D70" s="6" t="s">
        <v>24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3" t="s">
        <v>25</v>
      </c>
      <c r="X70" s="7">
        <v>32.167631744477568</v>
      </c>
      <c r="Y70" s="7">
        <v>32.308752886269147</v>
      </c>
      <c r="Z70" s="7">
        <v>32.781385419385956</v>
      </c>
      <c r="AA70" s="7">
        <v>33.077009329104619</v>
      </c>
      <c r="AB70" s="7">
        <v>33.258988356693877</v>
      </c>
      <c r="AC70" s="7">
        <v>33.428531281487736</v>
      </c>
      <c r="AD70" s="7">
        <v>33.591123220406551</v>
      </c>
      <c r="AE70" s="7">
        <v>33.76045241157226</v>
      </c>
      <c r="AF70" s="7">
        <v>33.925643845097703</v>
      </c>
      <c r="AG70" s="7">
        <v>34.082921648421973</v>
      </c>
      <c r="AH70" s="7">
        <v>34.229690824177545</v>
      </c>
      <c r="AI70" s="7">
        <v>34.371308655442228</v>
      </c>
      <c r="AJ70" s="7">
        <v>34.511814785427887</v>
      </c>
      <c r="AK70" s="7">
        <v>34.651276328609534</v>
      </c>
      <c r="AL70" s="7">
        <v>34.791045711967044</v>
      </c>
      <c r="AM70" s="7">
        <v>34.937750664260598</v>
      </c>
      <c r="AN70" s="7">
        <v>35.09225245648841</v>
      </c>
      <c r="AO70" s="7">
        <v>35.255826722778963</v>
      </c>
      <c r="AP70" s="7">
        <v>35.427459079412493</v>
      </c>
      <c r="AQ70" s="7">
        <v>35.59800765124114</v>
      </c>
      <c r="AR70" s="7">
        <v>35.762620631634697</v>
      </c>
      <c r="AS70" s="7">
        <v>35.917194989279672</v>
      </c>
      <c r="AT70" s="7">
        <v>36.062987969496632</v>
      </c>
      <c r="AU70" s="7">
        <v>36.199950583576459</v>
      </c>
      <c r="AV70" s="7">
        <v>36.33296274160508</v>
      </c>
      <c r="AW70" s="7">
        <v>36.461525137834833</v>
      </c>
      <c r="AX70" s="7">
        <v>36.582856095485283</v>
      </c>
    </row>
    <row r="71" spans="2:50" x14ac:dyDescent="0.25">
      <c r="B71" s="3" t="s">
        <v>99</v>
      </c>
      <c r="C71" s="6"/>
      <c r="D71" s="6" t="s">
        <v>24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3" t="s">
        <v>25</v>
      </c>
      <c r="X71" s="7">
        <v>6.129910984707938</v>
      </c>
      <c r="Y71" s="7">
        <v>6.1539078702232528</v>
      </c>
      <c r="Z71" s="7">
        <v>6.2337885125284371</v>
      </c>
      <c r="AA71" s="7">
        <v>6.2740860372985408</v>
      </c>
      <c r="AB71" s="7">
        <v>6.2855014005916621</v>
      </c>
      <c r="AC71" s="7">
        <v>6.2913818945742541</v>
      </c>
      <c r="AD71" s="7">
        <v>6.2956276024172668</v>
      </c>
      <c r="AE71" s="7">
        <v>6.3038403269423151</v>
      </c>
      <c r="AF71" s="7">
        <v>6.3123285472904858</v>
      </c>
      <c r="AG71" s="7">
        <v>6.318376443534313</v>
      </c>
      <c r="AH71" s="7">
        <v>6.3222314812625413</v>
      </c>
      <c r="AI71" s="7">
        <v>6.3243652921938214</v>
      </c>
      <c r="AJ71" s="7">
        <v>6.3260207755129603</v>
      </c>
      <c r="AK71" s="7">
        <v>6.3271417749482577</v>
      </c>
      <c r="AL71" s="7">
        <v>6.3274275949924697</v>
      </c>
      <c r="AM71" s="7">
        <v>6.3285919409338423</v>
      </c>
      <c r="AN71" s="7">
        <v>6.3312979580288413</v>
      </c>
      <c r="AO71" s="7">
        <v>6.3357553373386066</v>
      </c>
      <c r="AP71" s="7">
        <v>6.3418681917956219</v>
      </c>
      <c r="AQ71" s="7">
        <v>6.347628529235716</v>
      </c>
      <c r="AR71" s="7">
        <v>6.3515414014600413</v>
      </c>
      <c r="AS71" s="7">
        <v>6.3526505162035116</v>
      </c>
      <c r="AT71" s="7">
        <v>6.3513632089761165</v>
      </c>
      <c r="AU71" s="7">
        <v>6.348041793532512</v>
      </c>
      <c r="AV71" s="7">
        <v>6.3441346177210898</v>
      </c>
      <c r="AW71" s="7">
        <v>6.3396305775912296</v>
      </c>
      <c r="AX71" s="7">
        <v>6.3338108747124355</v>
      </c>
    </row>
    <row r="72" spans="2:50" x14ac:dyDescent="0.25">
      <c r="B72" s="3" t="s">
        <v>100</v>
      </c>
      <c r="C72" s="6"/>
      <c r="D72" s="6" t="s">
        <v>24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3" t="s">
        <v>25</v>
      </c>
      <c r="X72" s="7">
        <v>14.641466174739223</v>
      </c>
      <c r="Y72" s="7">
        <v>14.633872564639249</v>
      </c>
      <c r="Z72" s="7">
        <v>14.874963756286601</v>
      </c>
      <c r="AA72" s="7">
        <v>15.022904078397776</v>
      </c>
      <c r="AB72" s="7">
        <v>15.086692641883921</v>
      </c>
      <c r="AC72" s="7">
        <v>15.115386873213692</v>
      </c>
      <c r="AD72" s="7">
        <v>15.131566060921408</v>
      </c>
      <c r="AE72" s="7">
        <v>15.158394061763385</v>
      </c>
      <c r="AF72" s="7">
        <v>15.187142403496253</v>
      </c>
      <c r="AG72" s="7">
        <v>15.214829416151384</v>
      </c>
      <c r="AH72" s="7">
        <v>15.243588873111603</v>
      </c>
      <c r="AI72" s="7">
        <v>15.27402579575797</v>
      </c>
      <c r="AJ72" s="7">
        <v>15.309269498903284</v>
      </c>
      <c r="AK72" s="7">
        <v>15.349071808804187</v>
      </c>
      <c r="AL72" s="7">
        <v>15.394199182117241</v>
      </c>
      <c r="AM72" s="7">
        <v>15.447317933770657</v>
      </c>
      <c r="AN72" s="7">
        <v>15.509066690250158</v>
      </c>
      <c r="AO72" s="7">
        <v>15.579490282456952</v>
      </c>
      <c r="AP72" s="7">
        <v>15.658245185398092</v>
      </c>
      <c r="AQ72" s="7">
        <v>15.742643724745765</v>
      </c>
      <c r="AR72" s="7">
        <v>15.830251784939453</v>
      </c>
      <c r="AS72" s="7">
        <v>15.918751065400867</v>
      </c>
      <c r="AT72" s="7">
        <v>16.007328115311008</v>
      </c>
      <c r="AU72" s="7">
        <v>16.094870507797459</v>
      </c>
      <c r="AV72" s="7">
        <v>16.182045331428263</v>
      </c>
      <c r="AW72" s="7">
        <v>16.267767240758527</v>
      </c>
      <c r="AX72" s="7">
        <v>16.350747572953839</v>
      </c>
    </row>
    <row r="73" spans="2:50" x14ac:dyDescent="0.25">
      <c r="B73" s="3" t="s">
        <v>101</v>
      </c>
      <c r="C73" s="6"/>
      <c r="D73" s="6" t="s">
        <v>24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3" t="s">
        <v>25</v>
      </c>
      <c r="X73" s="7">
        <v>16.017704582536908</v>
      </c>
      <c r="Y73" s="7">
        <v>15.667742007644083</v>
      </c>
      <c r="Z73" s="7">
        <v>15.237860772562373</v>
      </c>
      <c r="AA73" s="7">
        <v>14.498577684963605</v>
      </c>
      <c r="AB73" s="7">
        <v>13.985587077439153</v>
      </c>
      <c r="AC73" s="7">
        <v>13.632415805184859</v>
      </c>
      <c r="AD73" s="7">
        <v>13.424785115839631</v>
      </c>
      <c r="AE73" s="7">
        <v>13.291564008444052</v>
      </c>
      <c r="AF73" s="7">
        <v>13.228105904006142</v>
      </c>
      <c r="AG73" s="7">
        <v>13.22902396979122</v>
      </c>
      <c r="AH73" s="7">
        <v>13.223655034194749</v>
      </c>
      <c r="AI73" s="7">
        <v>13.211846845403359</v>
      </c>
      <c r="AJ73" s="7">
        <v>13.195356866650606</v>
      </c>
      <c r="AK73" s="7">
        <v>13.174996913760765</v>
      </c>
      <c r="AL73" s="7">
        <v>13.150839850278848</v>
      </c>
      <c r="AM73" s="7">
        <v>13.12708360855436</v>
      </c>
      <c r="AN73" s="7">
        <v>13.10522593363514</v>
      </c>
      <c r="AO73" s="7">
        <v>13.085598069641245</v>
      </c>
      <c r="AP73" s="7">
        <v>13.066991327551831</v>
      </c>
      <c r="AQ73" s="7">
        <v>13.044843744750024</v>
      </c>
      <c r="AR73" s="7">
        <v>13.017055124971179</v>
      </c>
      <c r="AS73" s="7">
        <v>12.982578998331523</v>
      </c>
      <c r="AT73" s="7">
        <v>12.942984823450091</v>
      </c>
      <c r="AU73" s="7">
        <v>12.899882301542227</v>
      </c>
      <c r="AV73" s="7">
        <v>12.856654217637328</v>
      </c>
      <c r="AW73" s="7">
        <v>12.813519559215308</v>
      </c>
      <c r="AX73" s="7">
        <v>12.768719822623629</v>
      </c>
    </row>
    <row r="74" spans="2:50" x14ac:dyDescent="0.25">
      <c r="B74" s="3" t="s">
        <v>102</v>
      </c>
      <c r="C74" s="6"/>
      <c r="D74" s="6" t="s">
        <v>24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3" t="s">
        <v>25</v>
      </c>
      <c r="X74" s="7">
        <v>5.5329999623790318</v>
      </c>
      <c r="Y74" s="7">
        <v>5.508572733554618</v>
      </c>
      <c r="Z74" s="7">
        <v>5.5496796231302259</v>
      </c>
      <c r="AA74" s="7">
        <v>5.5619545723572603</v>
      </c>
      <c r="AB74" s="7">
        <v>5.5568082717927068</v>
      </c>
      <c r="AC74" s="7">
        <v>5.5505986140065584</v>
      </c>
      <c r="AD74" s="7">
        <v>5.5449782028957566</v>
      </c>
      <c r="AE74" s="7">
        <v>5.5415922211525999</v>
      </c>
      <c r="AF74" s="7">
        <v>5.5395981803556191</v>
      </c>
      <c r="AG74" s="7">
        <v>5.536564996931622</v>
      </c>
      <c r="AH74" s="7">
        <v>5.5314995123713135</v>
      </c>
      <c r="AI74" s="7">
        <v>5.5239375961720789</v>
      </c>
      <c r="AJ74" s="7">
        <v>5.5146444561795507</v>
      </c>
      <c r="AK74" s="7">
        <v>5.5038649402990352</v>
      </c>
      <c r="AL74" s="7">
        <v>5.4913912005555394</v>
      </c>
      <c r="AM74" s="7">
        <v>5.4791097698769526</v>
      </c>
      <c r="AN74" s="7">
        <v>5.467708429924973</v>
      </c>
      <c r="AO74" s="7">
        <v>5.4573316328129264</v>
      </c>
      <c r="AP74" s="7">
        <v>5.4472942473065347</v>
      </c>
      <c r="AQ74" s="7">
        <v>5.4354628000600949</v>
      </c>
      <c r="AR74" s="7">
        <v>5.420904056471139</v>
      </c>
      <c r="AS74" s="7">
        <v>5.4032004619348886</v>
      </c>
      <c r="AT74" s="7">
        <v>5.3831237477820366</v>
      </c>
      <c r="AU74" s="7">
        <v>5.3614988043434764</v>
      </c>
      <c r="AV74" s="7">
        <v>5.3400064406262677</v>
      </c>
      <c r="AW74" s="7">
        <v>5.3188718447120653</v>
      </c>
      <c r="AX74" s="7">
        <v>5.2973509863461006</v>
      </c>
    </row>
    <row r="75" spans="2:50" x14ac:dyDescent="0.25">
      <c r="B75" s="3" t="s">
        <v>103</v>
      </c>
      <c r="C75" s="6"/>
      <c r="D75" s="6" t="s">
        <v>24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3" t="s">
        <v>25</v>
      </c>
      <c r="X75" s="7">
        <v>4.6048050388064885</v>
      </c>
      <c r="Y75" s="7">
        <v>4.586204618441263</v>
      </c>
      <c r="Z75" s="7">
        <v>4.6008931626283402</v>
      </c>
      <c r="AA75" s="7">
        <v>4.5865793607290248</v>
      </c>
      <c r="AB75" s="7">
        <v>4.5602418467003147</v>
      </c>
      <c r="AC75" s="7">
        <v>4.5396928669428567</v>
      </c>
      <c r="AD75" s="7">
        <v>4.5246171686403711</v>
      </c>
      <c r="AE75" s="7">
        <v>4.5134590663191512</v>
      </c>
      <c r="AF75" s="7">
        <v>4.5051232607664247</v>
      </c>
      <c r="AG75" s="7">
        <v>4.4983716281876989</v>
      </c>
      <c r="AH75" s="7">
        <v>4.4904939693364661</v>
      </c>
      <c r="AI75" s="7">
        <v>4.4816464180170685</v>
      </c>
      <c r="AJ75" s="7">
        <v>4.4720933715394953</v>
      </c>
      <c r="AK75" s="7">
        <v>4.4621672575703775</v>
      </c>
      <c r="AL75" s="7">
        <v>4.4519492722413379</v>
      </c>
      <c r="AM75" s="7">
        <v>4.442742538094187</v>
      </c>
      <c r="AN75" s="7">
        <v>4.4349424232947898</v>
      </c>
      <c r="AO75" s="7">
        <v>4.4285963423607306</v>
      </c>
      <c r="AP75" s="7">
        <v>4.4232991000172595</v>
      </c>
      <c r="AQ75" s="7">
        <v>4.4174562971657974</v>
      </c>
      <c r="AR75" s="7">
        <v>4.4102522501954109</v>
      </c>
      <c r="AS75" s="7">
        <v>4.4012196794081841</v>
      </c>
      <c r="AT75" s="7">
        <v>4.3907684827358198</v>
      </c>
      <c r="AU75" s="7">
        <v>4.3793099777271625</v>
      </c>
      <c r="AV75" s="7">
        <v>4.3678591974501879</v>
      </c>
      <c r="AW75" s="7">
        <v>4.3564431567834259</v>
      </c>
      <c r="AX75" s="7">
        <v>4.3444838895458417</v>
      </c>
    </row>
    <row r="76" spans="2:50" x14ac:dyDescent="0.25">
      <c r="B76" s="3" t="s">
        <v>104</v>
      </c>
      <c r="C76" s="6"/>
      <c r="D76" s="6" t="s">
        <v>24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3" t="s">
        <v>25</v>
      </c>
      <c r="X76" s="7">
        <v>59.501048326969752</v>
      </c>
      <c r="Y76" s="7">
        <v>59.916697884849022</v>
      </c>
      <c r="Z76" s="7">
        <v>60.960510553536423</v>
      </c>
      <c r="AA76" s="7">
        <v>61.589601643961828</v>
      </c>
      <c r="AB76" s="7">
        <v>61.987632288163937</v>
      </c>
      <c r="AC76" s="7">
        <v>62.331525312141316</v>
      </c>
      <c r="AD76" s="7">
        <v>62.65671569501022</v>
      </c>
      <c r="AE76" s="7">
        <v>63.004110597824237</v>
      </c>
      <c r="AF76" s="7">
        <v>63.354154322754752</v>
      </c>
      <c r="AG76" s="7">
        <v>63.698613326923912</v>
      </c>
      <c r="AH76" s="7">
        <v>64.034030528139979</v>
      </c>
      <c r="AI76" s="7">
        <v>64.367979692979304</v>
      </c>
      <c r="AJ76" s="7">
        <v>64.708199587663628</v>
      </c>
      <c r="AK76" s="7">
        <v>65.059156517315586</v>
      </c>
      <c r="AL76" s="7">
        <v>65.425109463002926</v>
      </c>
      <c r="AM76" s="7">
        <v>65.813800087124761</v>
      </c>
      <c r="AN76" s="7">
        <v>66.22437361341531</v>
      </c>
      <c r="AO76" s="7">
        <v>66.657592526742576</v>
      </c>
      <c r="AP76" s="7">
        <v>67.112558796998343</v>
      </c>
      <c r="AQ76" s="7">
        <v>67.574754341308136</v>
      </c>
      <c r="AR76" s="7">
        <v>68.034636878978631</v>
      </c>
      <c r="AS76" s="7">
        <v>68.483212907021027</v>
      </c>
      <c r="AT76" s="7">
        <v>68.920291095272006</v>
      </c>
      <c r="AU76" s="7">
        <v>69.342946888881457</v>
      </c>
      <c r="AV76" s="7">
        <v>69.758423422917588</v>
      </c>
      <c r="AW76" s="7">
        <v>70.1624275200178</v>
      </c>
      <c r="AX76" s="7">
        <v>70.55058820789381</v>
      </c>
    </row>
    <row r="77" spans="2:50" x14ac:dyDescent="0.25">
      <c r="B77" s="3" t="s">
        <v>105</v>
      </c>
      <c r="C77" s="6"/>
      <c r="D77" s="6" t="s">
        <v>24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3" t="s">
        <v>25</v>
      </c>
      <c r="X77" s="7">
        <v>46.914054318279675</v>
      </c>
      <c r="Y77" s="7">
        <v>47.369438166720919</v>
      </c>
      <c r="Z77" s="7">
        <v>48.348306555614506</v>
      </c>
      <c r="AA77" s="7">
        <v>49.022979861833306</v>
      </c>
      <c r="AB77" s="7">
        <v>49.439290564880281</v>
      </c>
      <c r="AC77" s="7">
        <v>49.769942109746268</v>
      </c>
      <c r="AD77" s="7">
        <v>50.105461420716438</v>
      </c>
      <c r="AE77" s="7">
        <v>50.43479756632361</v>
      </c>
      <c r="AF77" s="7">
        <v>50.757591805516654</v>
      </c>
      <c r="AG77" s="7">
        <v>51.062235936516963</v>
      </c>
      <c r="AH77" s="7">
        <v>51.343242031732643</v>
      </c>
      <c r="AI77" s="7">
        <v>51.608530172954126</v>
      </c>
      <c r="AJ77" s="7">
        <v>51.878652525737152</v>
      </c>
      <c r="AK77" s="7">
        <v>52.149953723029583</v>
      </c>
      <c r="AL77" s="7">
        <v>52.40935939601637</v>
      </c>
      <c r="AM77" s="7">
        <v>52.66433589833121</v>
      </c>
      <c r="AN77" s="7">
        <v>52.922247576832248</v>
      </c>
      <c r="AO77" s="7">
        <v>53.189207547502093</v>
      </c>
      <c r="AP77" s="7">
        <v>53.462856954460314</v>
      </c>
      <c r="AQ77" s="7">
        <v>53.72702730315936</v>
      </c>
      <c r="AR77" s="7">
        <v>53.972582232968108</v>
      </c>
      <c r="AS77" s="7">
        <v>54.195366584862057</v>
      </c>
      <c r="AT77" s="7">
        <v>54.400080299797494</v>
      </c>
      <c r="AU77" s="7">
        <v>54.59029311491112</v>
      </c>
      <c r="AV77" s="7">
        <v>54.77712261264665</v>
      </c>
      <c r="AW77" s="7">
        <v>54.960611576184483</v>
      </c>
      <c r="AX77" s="7">
        <v>55.134450515731963</v>
      </c>
    </row>
    <row r="78" spans="2:50" x14ac:dyDescent="0.25">
      <c r="B78" s="3" t="s">
        <v>106</v>
      </c>
      <c r="C78" s="6"/>
      <c r="D78" s="6" t="s">
        <v>24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3" t="s">
        <v>25</v>
      </c>
      <c r="X78" s="7">
        <v>111.25885224582406</v>
      </c>
      <c r="Y78" s="7">
        <v>113.6633910121321</v>
      </c>
      <c r="Z78" s="7">
        <v>116.81985744834968</v>
      </c>
      <c r="AA78" s="7">
        <v>118.88566426102221</v>
      </c>
      <c r="AB78" s="7">
        <v>120.40535496893925</v>
      </c>
      <c r="AC78" s="7">
        <v>121.66746525139325</v>
      </c>
      <c r="AD78" s="7">
        <v>122.72486365811733</v>
      </c>
      <c r="AE78" s="7">
        <v>123.72577554601155</v>
      </c>
      <c r="AF78" s="7">
        <v>124.72755224145131</v>
      </c>
      <c r="AG78" s="7">
        <v>125.70283666967256</v>
      </c>
      <c r="AH78" s="7">
        <v>126.65965695954058</v>
      </c>
      <c r="AI78" s="7">
        <v>127.60597013909066</v>
      </c>
      <c r="AJ78" s="7">
        <v>128.55768739983125</v>
      </c>
      <c r="AK78" s="7">
        <v>129.5322885714437</v>
      </c>
      <c r="AL78" s="7">
        <v>130.53289404648584</v>
      </c>
      <c r="AM78" s="7">
        <v>131.59882848654294</v>
      </c>
      <c r="AN78" s="7">
        <v>132.74094780732779</v>
      </c>
      <c r="AO78" s="7">
        <v>133.95769519060707</v>
      </c>
      <c r="AP78" s="7">
        <v>135.22688423558853</v>
      </c>
      <c r="AQ78" s="7">
        <v>136.49240466945383</v>
      </c>
      <c r="AR78" s="7">
        <v>137.71840501068351</v>
      </c>
      <c r="AS78" s="7">
        <v>138.88294472941135</v>
      </c>
      <c r="AT78" s="7">
        <v>139.99378573887776</v>
      </c>
      <c r="AU78" s="7">
        <v>141.06357425176705</v>
      </c>
      <c r="AV78" s="7">
        <v>142.11790918145007</v>
      </c>
      <c r="AW78" s="7">
        <v>143.15669744020261</v>
      </c>
      <c r="AX78" s="7">
        <v>144.15671268343786</v>
      </c>
    </row>
    <row r="79" spans="2:50" x14ac:dyDescent="0.25">
      <c r="B79" s="3" t="s">
        <v>107</v>
      </c>
      <c r="C79" s="6"/>
      <c r="D79" s="6" t="s">
        <v>24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3" t="s">
        <v>25</v>
      </c>
      <c r="X79" s="7">
        <v>159.81388368660629</v>
      </c>
      <c r="Y79" s="7">
        <v>158.0209819931342</v>
      </c>
      <c r="Z79" s="7">
        <v>156.8231753691517</v>
      </c>
      <c r="AA79" s="7">
        <v>154.84890949876211</v>
      </c>
      <c r="AB79" s="7">
        <v>152.70954792948959</v>
      </c>
      <c r="AC79" s="7">
        <v>151.47895564105394</v>
      </c>
      <c r="AD79" s="7">
        <v>151.04888440812613</v>
      </c>
      <c r="AE79" s="7">
        <v>150.97994398341658</v>
      </c>
      <c r="AF79" s="7">
        <v>151.15724510145154</v>
      </c>
      <c r="AG79" s="7">
        <v>151.5558692389688</v>
      </c>
      <c r="AH79" s="7">
        <v>151.87464399441743</v>
      </c>
      <c r="AI79" s="7">
        <v>152.13084042865347</v>
      </c>
      <c r="AJ79" s="7">
        <v>152.30183404094126</v>
      </c>
      <c r="AK79" s="7">
        <v>152.39889195693783</v>
      </c>
      <c r="AL79" s="7">
        <v>152.43367300308131</v>
      </c>
      <c r="AM79" s="7">
        <v>152.44889689769215</v>
      </c>
      <c r="AN79" s="7">
        <v>152.45695211156215</v>
      </c>
      <c r="AO79" s="7">
        <v>152.46415570376485</v>
      </c>
      <c r="AP79" s="7">
        <v>152.47221782148921</v>
      </c>
      <c r="AQ79" s="7">
        <v>152.43113269760326</v>
      </c>
      <c r="AR79" s="7">
        <v>152.31754232964943</v>
      </c>
      <c r="AS79" s="7">
        <v>152.11811811841017</v>
      </c>
      <c r="AT79" s="7">
        <v>151.84913214965883</v>
      </c>
      <c r="AU79" s="7">
        <v>151.52325688152953</v>
      </c>
      <c r="AV79" s="7">
        <v>151.17562169927433</v>
      </c>
      <c r="AW79" s="7">
        <v>150.80630648173732</v>
      </c>
      <c r="AX79" s="7">
        <v>150.39718101626124</v>
      </c>
    </row>
    <row r="80" spans="2:50" x14ac:dyDescent="0.25">
      <c r="B80" s="3" t="s">
        <v>108</v>
      </c>
      <c r="C80" s="6"/>
      <c r="D80" s="6" t="s">
        <v>24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3" t="s">
        <v>25</v>
      </c>
      <c r="X80" s="7">
        <v>18.943853230546605</v>
      </c>
      <c r="Y80" s="7">
        <v>19.313416679014725</v>
      </c>
      <c r="Z80" s="7">
        <v>19.835028995917238</v>
      </c>
      <c r="AA80" s="7">
        <v>20.213617973501286</v>
      </c>
      <c r="AB80" s="7">
        <v>20.551332975399387</v>
      </c>
      <c r="AC80" s="7">
        <v>20.864628996809845</v>
      </c>
      <c r="AD80" s="7">
        <v>21.142192622111704</v>
      </c>
      <c r="AE80" s="7">
        <v>21.413137964577619</v>
      </c>
      <c r="AF80" s="7">
        <v>21.682901227469955</v>
      </c>
      <c r="AG80" s="7">
        <v>21.951485055895265</v>
      </c>
      <c r="AH80" s="7">
        <v>22.22092155159082</v>
      </c>
      <c r="AI80" s="7">
        <v>22.494089472176974</v>
      </c>
      <c r="AJ80" s="7">
        <v>22.767455341687519</v>
      </c>
      <c r="AK80" s="7">
        <v>23.04547134593674</v>
      </c>
      <c r="AL80" s="7">
        <v>23.331268822060601</v>
      </c>
      <c r="AM80" s="7">
        <v>23.631414570268671</v>
      </c>
      <c r="AN80" s="7">
        <v>23.946791004963679</v>
      </c>
      <c r="AO80" s="7">
        <v>24.276433104512193</v>
      </c>
      <c r="AP80" s="7">
        <v>24.617797824907299</v>
      </c>
      <c r="AQ80" s="7">
        <v>24.961723676780661</v>
      </c>
      <c r="AR80" s="7">
        <v>25.302377287413176</v>
      </c>
      <c r="AS80" s="7">
        <v>25.63558256622045</v>
      </c>
      <c r="AT80" s="7">
        <v>25.960585548826842</v>
      </c>
      <c r="AU80" s="7">
        <v>26.277836735075677</v>
      </c>
      <c r="AV80" s="7">
        <v>26.592090108560548</v>
      </c>
      <c r="AW80" s="7">
        <v>26.903044485667337</v>
      </c>
      <c r="AX80" s="7">
        <v>27.207736030442771</v>
      </c>
    </row>
    <row r="81" spans="2:50" x14ac:dyDescent="0.25">
      <c r="B81" s="3" t="s">
        <v>109</v>
      </c>
      <c r="C81" s="6"/>
      <c r="D81" s="6" t="s">
        <v>24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3" t="s">
        <v>25</v>
      </c>
      <c r="X81" s="7">
        <v>30.046339552136715</v>
      </c>
      <c r="Y81" s="7">
        <v>30.375022370255209</v>
      </c>
      <c r="Z81" s="7">
        <v>30.859317244769027</v>
      </c>
      <c r="AA81" s="7">
        <v>31.15347345190915</v>
      </c>
      <c r="AB81" s="7">
        <v>31.347470531110403</v>
      </c>
      <c r="AC81" s="7">
        <v>31.522383829507408</v>
      </c>
      <c r="AD81" s="7">
        <v>31.721937471309872</v>
      </c>
      <c r="AE81" s="7">
        <v>31.942188588855544</v>
      </c>
      <c r="AF81" s="7">
        <v>32.154265353701184</v>
      </c>
      <c r="AG81" s="7">
        <v>32.35045417236212</v>
      </c>
      <c r="AH81" s="7">
        <v>32.542549992193727</v>
      </c>
      <c r="AI81" s="7">
        <v>32.73143655371463</v>
      </c>
      <c r="AJ81" s="7">
        <v>32.927193734285062</v>
      </c>
      <c r="AK81" s="7">
        <v>33.131943784044111</v>
      </c>
      <c r="AL81" s="7">
        <v>33.34224532877591</v>
      </c>
      <c r="AM81" s="7">
        <v>33.564814736254242</v>
      </c>
      <c r="AN81" s="7">
        <v>33.79932957262475</v>
      </c>
      <c r="AO81" s="7">
        <v>34.046240396055808</v>
      </c>
      <c r="AP81" s="7">
        <v>34.303805393995866</v>
      </c>
      <c r="AQ81" s="7">
        <v>34.566420943652481</v>
      </c>
      <c r="AR81" s="7">
        <v>34.82999089625384</v>
      </c>
      <c r="AS81" s="7">
        <v>35.08897538227955</v>
      </c>
      <c r="AT81" s="7">
        <v>35.341309513913139</v>
      </c>
      <c r="AU81" s="7">
        <v>35.582432222858053</v>
      </c>
      <c r="AV81" s="7">
        <v>35.818405969218404</v>
      </c>
      <c r="AW81" s="7">
        <v>36.04691090590277</v>
      </c>
      <c r="AX81" s="7">
        <v>36.267874276549243</v>
      </c>
    </row>
    <row r="82" spans="2:50" x14ac:dyDescent="0.25">
      <c r="B82" s="3" t="s">
        <v>110</v>
      </c>
      <c r="C82" s="6"/>
      <c r="D82" s="6" t="s">
        <v>24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3" t="s">
        <v>25</v>
      </c>
      <c r="X82" s="7">
        <v>20.796453962527153</v>
      </c>
      <c r="Y82" s="7">
        <v>21.096380762480816</v>
      </c>
      <c r="Z82" s="7">
        <v>21.427459233698677</v>
      </c>
      <c r="AA82" s="7">
        <v>21.584115378036838</v>
      </c>
      <c r="AB82" s="7">
        <v>21.698953011547339</v>
      </c>
      <c r="AC82" s="7">
        <v>21.818073467655431</v>
      </c>
      <c r="AD82" s="7">
        <v>21.953703640091447</v>
      </c>
      <c r="AE82" s="7">
        <v>22.105971901185452</v>
      </c>
      <c r="AF82" s="7">
        <v>22.25653267336055</v>
      </c>
      <c r="AG82" s="7">
        <v>22.403302973737006</v>
      </c>
      <c r="AH82" s="7">
        <v>22.550863674534384</v>
      </c>
      <c r="AI82" s="7">
        <v>22.701632960473713</v>
      </c>
      <c r="AJ82" s="7">
        <v>22.860442783112017</v>
      </c>
      <c r="AK82" s="7">
        <v>23.028446301828573</v>
      </c>
      <c r="AL82" s="7">
        <v>23.205670178666182</v>
      </c>
      <c r="AM82" s="7">
        <v>23.395652983272448</v>
      </c>
      <c r="AN82" s="7">
        <v>23.597952989157463</v>
      </c>
      <c r="AO82" s="7">
        <v>23.812683988229736</v>
      </c>
      <c r="AP82" s="7">
        <v>24.038502267432399</v>
      </c>
      <c r="AQ82" s="7">
        <v>24.270967661811092</v>
      </c>
      <c r="AR82" s="7">
        <v>24.506465481958035</v>
      </c>
      <c r="AS82" s="7">
        <v>24.740094803951383</v>
      </c>
      <c r="AT82" s="7">
        <v>24.969641045411223</v>
      </c>
      <c r="AU82" s="7">
        <v>25.19129172687602</v>
      </c>
      <c r="AV82" s="7">
        <v>25.407314629606052</v>
      </c>
      <c r="AW82" s="7">
        <v>25.615538247797804</v>
      </c>
      <c r="AX82" s="7">
        <v>25.815672239716648</v>
      </c>
    </row>
    <row r="83" spans="2:50" x14ac:dyDescent="0.25">
      <c r="B83" s="3" t="s">
        <v>111</v>
      </c>
      <c r="C83" s="6"/>
      <c r="D83" s="6" t="s">
        <v>24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3" t="s">
        <v>25</v>
      </c>
      <c r="X83" s="7">
        <v>30.563903583167871</v>
      </c>
      <c r="Y83" s="7">
        <v>30.36601162183555</v>
      </c>
      <c r="Z83" s="7">
        <v>31.077321437637785</v>
      </c>
      <c r="AA83" s="7">
        <v>31.62906053662082</v>
      </c>
      <c r="AB83" s="7">
        <v>31.970535720030949</v>
      </c>
      <c r="AC83" s="7">
        <v>32.19422135113193</v>
      </c>
      <c r="AD83" s="7">
        <v>32.369442587488116</v>
      </c>
      <c r="AE83" s="7">
        <v>32.567226010216892</v>
      </c>
      <c r="AF83" s="7">
        <v>32.767750224221928</v>
      </c>
      <c r="AG83" s="7">
        <v>32.971665727740174</v>
      </c>
      <c r="AH83" s="7">
        <v>33.192666254411606</v>
      </c>
      <c r="AI83" s="7">
        <v>33.43451253872783</v>
      </c>
      <c r="AJ83" s="7">
        <v>33.699784762240469</v>
      </c>
      <c r="AK83" s="7">
        <v>33.987472610296905</v>
      </c>
      <c r="AL83" s="7">
        <v>34.302519525611942</v>
      </c>
      <c r="AM83" s="7">
        <v>34.64921186115776</v>
      </c>
      <c r="AN83" s="7">
        <v>35.02807430450293</v>
      </c>
      <c r="AO83" s="7">
        <v>35.438630650671634</v>
      </c>
      <c r="AP83" s="7">
        <v>35.8799082253691</v>
      </c>
      <c r="AQ83" s="7">
        <v>36.350299651114788</v>
      </c>
      <c r="AR83" s="7">
        <v>36.846383474598234</v>
      </c>
      <c r="AS83" s="7">
        <v>37.363140790874752</v>
      </c>
      <c r="AT83" s="7">
        <v>37.894613310034913</v>
      </c>
      <c r="AU83" s="7">
        <v>38.434824362827214</v>
      </c>
      <c r="AV83" s="7">
        <v>38.978870463402039</v>
      </c>
      <c r="AW83" s="7">
        <v>39.521636031593282</v>
      </c>
      <c r="AX83" s="7">
        <v>40.060550359397745</v>
      </c>
    </row>
    <row r="84" spans="2:50" x14ac:dyDescent="0.25">
      <c r="B84" s="3" t="s">
        <v>112</v>
      </c>
      <c r="C84" s="6" t="s">
        <v>24</v>
      </c>
      <c r="D84" s="6" t="s">
        <v>24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3" t="s">
        <v>25</v>
      </c>
      <c r="X84" s="7">
        <v>1.0903463887539551</v>
      </c>
      <c r="Y84" s="7">
        <v>0.79965377679395022</v>
      </c>
      <c r="Z84" s="7">
        <v>0.59055218542266918</v>
      </c>
      <c r="AA84" s="7">
        <v>0.43643966060948564</v>
      </c>
      <c r="AB84" s="7">
        <v>0.32386901297493642</v>
      </c>
      <c r="AC84" s="7">
        <v>0.24179637776186474</v>
      </c>
      <c r="AD84" s="7">
        <v>0.18158420522194274</v>
      </c>
      <c r="AE84" s="7">
        <v>0.13719997033453976</v>
      </c>
      <c r="AF84" s="7">
        <v>0.10422946733204694</v>
      </c>
      <c r="AG84" s="7">
        <v>7.964011394792174E-2</v>
      </c>
      <c r="AH84" s="7">
        <v>6.1200645504074787E-2</v>
      </c>
      <c r="AI84" s="7">
        <v>4.730227463446033E-2</v>
      </c>
      <c r="AJ84" s="7">
        <v>3.6774410308898942E-2</v>
      </c>
      <c r="AK84" s="7">
        <v>2.875331519171366E-2</v>
      </c>
      <c r="AL84" s="7">
        <v>2.2604400328832038E-2</v>
      </c>
      <c r="AM84" s="7">
        <v>1.7866024305034024E-2</v>
      </c>
      <c r="AN84" s="7">
        <v>1.4194774522935664E-2</v>
      </c>
      <c r="AO84" s="7">
        <v>1.1337052985310138E-2</v>
      </c>
      <c r="AP84" s="7">
        <v>9.1016122713155553E-3</v>
      </c>
      <c r="AQ84" s="7">
        <v>7.3433566012393436E-3</v>
      </c>
      <c r="AR84" s="7">
        <v>5.9535505740844754E-3</v>
      </c>
      <c r="AS84" s="7">
        <v>4.8491932029908714E-3</v>
      </c>
      <c r="AT84" s="7">
        <v>3.967790358894086E-3</v>
      </c>
      <c r="AU84" s="7">
        <v>3.2608426173315248E-3</v>
      </c>
      <c r="AV84" s="7">
        <v>2.6917512688241158E-3</v>
      </c>
      <c r="AW84" s="7">
        <v>2.2315945444439109E-3</v>
      </c>
      <c r="AX84" s="7">
        <v>1.8580218333771304E-3</v>
      </c>
    </row>
    <row r="85" spans="2:50" x14ac:dyDescent="0.25">
      <c r="B85" s="3" t="s">
        <v>113</v>
      </c>
      <c r="C85" s="6" t="s">
        <v>24</v>
      </c>
      <c r="D85" s="6" t="s">
        <v>24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3" t="s">
        <v>25</v>
      </c>
      <c r="X85" s="7">
        <v>9.0123194184419209</v>
      </c>
      <c r="Y85" s="7">
        <v>8.8853928199082102</v>
      </c>
      <c r="Z85" s="7">
        <v>8.8681142951421137</v>
      </c>
      <c r="AA85" s="7">
        <v>8.8148461327413514</v>
      </c>
      <c r="AB85" s="7">
        <v>8.7303550888279169</v>
      </c>
      <c r="AC85" s="7">
        <v>8.6433699249705143</v>
      </c>
      <c r="AD85" s="7">
        <v>8.5580645392390498</v>
      </c>
      <c r="AE85" s="7">
        <v>8.4837268077841674</v>
      </c>
      <c r="AF85" s="7">
        <v>8.4154861008652286</v>
      </c>
      <c r="AG85" s="7">
        <v>8.351760212649479</v>
      </c>
      <c r="AH85" s="7">
        <v>8.2928087349305883</v>
      </c>
      <c r="AI85" s="7">
        <v>8.2386384733169269</v>
      </c>
      <c r="AJ85" s="7">
        <v>8.1901179600282283</v>
      </c>
      <c r="AK85" s="7">
        <v>8.1466015751359624</v>
      </c>
      <c r="AL85" s="7">
        <v>8.1080318375751244</v>
      </c>
      <c r="AM85" s="7">
        <v>8.0756239125384148</v>
      </c>
      <c r="AN85" s="7">
        <v>8.049297568255934</v>
      </c>
      <c r="AO85" s="7">
        <v>8.0288875173251668</v>
      </c>
      <c r="AP85" s="7">
        <v>8.0137480282239899</v>
      </c>
      <c r="AQ85" s="7">
        <v>8.0020285159384361</v>
      </c>
      <c r="AR85" s="7">
        <v>7.9926702535547101</v>
      </c>
      <c r="AS85" s="7">
        <v>7.9845637235131042</v>
      </c>
      <c r="AT85" s="7">
        <v>7.9774758463047304</v>
      </c>
      <c r="AU85" s="7">
        <v>7.9709786265225508</v>
      </c>
      <c r="AV85" s="7">
        <v>7.9658004359694585</v>
      </c>
      <c r="AW85" s="7">
        <v>7.961559582236462</v>
      </c>
      <c r="AX85" s="7">
        <v>7.9576577203135574</v>
      </c>
    </row>
    <row r="86" spans="2:50" x14ac:dyDescent="0.25">
      <c r="B86" s="3" t="s">
        <v>114</v>
      </c>
      <c r="C86" s="6" t="s">
        <v>24</v>
      </c>
      <c r="D86" s="6" t="s">
        <v>24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3" t="s">
        <v>25</v>
      </c>
      <c r="X86" s="7">
        <v>244.56585260409631</v>
      </c>
      <c r="Y86" s="7">
        <v>248.71866425708478</v>
      </c>
      <c r="Z86" s="7">
        <v>252.53238754331915</v>
      </c>
      <c r="AA86" s="7">
        <v>254.70350639305744</v>
      </c>
      <c r="AB86" s="7">
        <v>255.96978077859367</v>
      </c>
      <c r="AC86" s="7">
        <v>257.19555540444247</v>
      </c>
      <c r="AD86" s="7">
        <v>258.27247202616149</v>
      </c>
      <c r="AE86" s="7">
        <v>259.33116812919332</v>
      </c>
      <c r="AF86" s="7">
        <v>260.29884443859999</v>
      </c>
      <c r="AG86" s="7">
        <v>261.29748287889544</v>
      </c>
      <c r="AH86" s="7">
        <v>262.28706562769707</v>
      </c>
      <c r="AI86" s="7">
        <v>263.29448179306587</v>
      </c>
      <c r="AJ86" s="7">
        <v>264.32437858420047</v>
      </c>
      <c r="AK86" s="7">
        <v>265.3337225711611</v>
      </c>
      <c r="AL86" s="7">
        <v>266.33110762611756</v>
      </c>
      <c r="AM86" s="7">
        <v>267.33657211831968</v>
      </c>
      <c r="AN86" s="7">
        <v>268.33323472534767</v>
      </c>
      <c r="AO86" s="7">
        <v>269.33669978540877</v>
      </c>
      <c r="AP86" s="7">
        <v>270.35619204989507</v>
      </c>
      <c r="AQ86" s="7">
        <v>271.35599357960604</v>
      </c>
      <c r="AR86" s="7">
        <v>272.32036266231842</v>
      </c>
      <c r="AS86" s="7">
        <v>273.21729614024974</v>
      </c>
      <c r="AT86" s="7">
        <v>274.06003107824671</v>
      </c>
      <c r="AU86" s="7">
        <v>274.82601517919261</v>
      </c>
      <c r="AV86" s="7">
        <v>275.55446717792927</v>
      </c>
      <c r="AW86" s="7">
        <v>276.23531683721842</v>
      </c>
      <c r="AX86" s="7">
        <v>276.86623433381374</v>
      </c>
    </row>
    <row r="87" spans="2:50" x14ac:dyDescent="0.25">
      <c r="B87" s="3" t="s">
        <v>115</v>
      </c>
      <c r="C87" s="6" t="s">
        <v>24</v>
      </c>
      <c r="D87" s="6" t="s">
        <v>24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3" t="s">
        <v>25</v>
      </c>
      <c r="X87" s="7">
        <v>37.403052925677294</v>
      </c>
      <c r="Y87" s="7">
        <v>37.602364684745424</v>
      </c>
      <c r="Z87" s="7">
        <v>38.336431648609931</v>
      </c>
      <c r="AA87" s="7">
        <v>38.843871194717067</v>
      </c>
      <c r="AB87" s="7">
        <v>39.165443593289318</v>
      </c>
      <c r="AC87" s="7">
        <v>39.415471982391495</v>
      </c>
      <c r="AD87" s="7">
        <v>39.641414511262205</v>
      </c>
      <c r="AE87" s="7">
        <v>39.886785491656767</v>
      </c>
      <c r="AF87" s="7">
        <v>40.131629622823176</v>
      </c>
      <c r="AG87" s="7">
        <v>40.372388453424215</v>
      </c>
      <c r="AH87" s="7">
        <v>40.609482515782773</v>
      </c>
      <c r="AI87" s="7">
        <v>40.845547279784277</v>
      </c>
      <c r="AJ87" s="7">
        <v>41.084961538541613</v>
      </c>
      <c r="AK87" s="7">
        <v>41.331694422922517</v>
      </c>
      <c r="AL87" s="7">
        <v>41.587674552230759</v>
      </c>
      <c r="AM87" s="7">
        <v>41.860076311647518</v>
      </c>
      <c r="AN87" s="7">
        <v>42.149987456311919</v>
      </c>
      <c r="AO87" s="7">
        <v>42.458574389514894</v>
      </c>
      <c r="AP87" s="7">
        <v>42.784542795669694</v>
      </c>
      <c r="AQ87" s="7">
        <v>43.120646737289142</v>
      </c>
      <c r="AR87" s="7">
        <v>43.461804089007849</v>
      </c>
      <c r="AS87" s="7">
        <v>43.802180309121688</v>
      </c>
      <c r="AT87" s="7">
        <v>44.140108093638716</v>
      </c>
      <c r="AU87" s="7">
        <v>44.472628362949898</v>
      </c>
      <c r="AV87" s="7">
        <v>44.803188347547433</v>
      </c>
      <c r="AW87" s="7">
        <v>45.129416108773185</v>
      </c>
      <c r="AX87" s="7">
        <v>45.448621541913077</v>
      </c>
    </row>
    <row r="88" spans="2:50" x14ac:dyDescent="0.25">
      <c r="B88" s="3" t="s">
        <v>116</v>
      </c>
      <c r="C88" s="6" t="s">
        <v>24</v>
      </c>
      <c r="D88" s="6" t="s">
        <v>24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3" t="s">
        <v>25</v>
      </c>
      <c r="X88" s="7">
        <v>52.950102363120735</v>
      </c>
      <c r="Y88" s="7">
        <v>53.026421400252623</v>
      </c>
      <c r="Z88" s="7">
        <v>53.563719904740935</v>
      </c>
      <c r="AA88" s="7">
        <v>53.84246056323758</v>
      </c>
      <c r="AB88" s="7">
        <v>53.953519848086309</v>
      </c>
      <c r="AC88" s="7">
        <v>54.038225582204049</v>
      </c>
      <c r="AD88" s="7">
        <v>54.100944187662726</v>
      </c>
      <c r="AE88" s="7">
        <v>54.173476862009004</v>
      </c>
      <c r="AF88" s="7">
        <v>54.229374542910968</v>
      </c>
      <c r="AG88" s="7">
        <v>54.263334533589557</v>
      </c>
      <c r="AH88" s="7">
        <v>54.281689789174479</v>
      </c>
      <c r="AI88" s="7">
        <v>54.290693354412682</v>
      </c>
      <c r="AJ88" s="7">
        <v>54.299395441437113</v>
      </c>
      <c r="AK88" s="7">
        <v>54.307446016098552</v>
      </c>
      <c r="AL88" s="7">
        <v>54.315576964304199</v>
      </c>
      <c r="AM88" s="7">
        <v>54.333573666551445</v>
      </c>
      <c r="AN88" s="7">
        <v>54.36253803714348</v>
      </c>
      <c r="AO88" s="7">
        <v>54.405250519009343</v>
      </c>
      <c r="AP88" s="7">
        <v>54.460638269147601</v>
      </c>
      <c r="AQ88" s="7">
        <v>54.51728791638012</v>
      </c>
      <c r="AR88" s="7">
        <v>54.568901140422291</v>
      </c>
      <c r="AS88" s="7">
        <v>54.607722737308578</v>
      </c>
      <c r="AT88" s="7">
        <v>54.634616421851177</v>
      </c>
      <c r="AU88" s="7">
        <v>54.647227339382269</v>
      </c>
      <c r="AV88" s="7">
        <v>54.654466404731075</v>
      </c>
      <c r="AW88" s="7">
        <v>54.654748182613069</v>
      </c>
      <c r="AX88" s="7">
        <v>54.645994408945121</v>
      </c>
    </row>
    <row r="89" spans="2:50" x14ac:dyDescent="0.25">
      <c r="B89" s="3" t="s">
        <v>117</v>
      </c>
      <c r="C89" s="6" t="s">
        <v>24</v>
      </c>
      <c r="D89" s="6" t="s">
        <v>24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3" t="s">
        <v>25</v>
      </c>
      <c r="X89" s="7">
        <v>192.30293373751564</v>
      </c>
      <c r="Y89" s="7">
        <v>193.05983999774031</v>
      </c>
      <c r="Z89" s="7">
        <v>195.86931519218916</v>
      </c>
      <c r="AA89" s="7">
        <v>197.71592137138012</v>
      </c>
      <c r="AB89" s="7">
        <v>198.7289540734501</v>
      </c>
      <c r="AC89" s="7">
        <v>199.61787269689688</v>
      </c>
      <c r="AD89" s="7">
        <v>200.39210446431338</v>
      </c>
      <c r="AE89" s="7">
        <v>201.20156327962653</v>
      </c>
      <c r="AF89" s="7">
        <v>201.94353345518502</v>
      </c>
      <c r="AG89" s="7">
        <v>202.55325077114728</v>
      </c>
      <c r="AH89" s="7">
        <v>203.03158193385175</v>
      </c>
      <c r="AI89" s="7">
        <v>203.40298011944685</v>
      </c>
      <c r="AJ89" s="7">
        <v>203.71570445427108</v>
      </c>
      <c r="AK89" s="7">
        <v>203.9687616095276</v>
      </c>
      <c r="AL89" s="7">
        <v>204.16820484073125</v>
      </c>
      <c r="AM89" s="7">
        <v>204.36696299296295</v>
      </c>
      <c r="AN89" s="7">
        <v>204.57545430646374</v>
      </c>
      <c r="AO89" s="7">
        <v>204.8056357919084</v>
      </c>
      <c r="AP89" s="7">
        <v>205.04743166927182</v>
      </c>
      <c r="AQ89" s="7">
        <v>205.24466944938328</v>
      </c>
      <c r="AR89" s="7">
        <v>205.37944694589038</v>
      </c>
      <c r="AS89" s="7">
        <v>205.43344448410613</v>
      </c>
      <c r="AT89" s="7">
        <v>205.41906274580737</v>
      </c>
      <c r="AU89" s="7">
        <v>205.3425478335528</v>
      </c>
      <c r="AV89" s="7">
        <v>205.24916045761935</v>
      </c>
      <c r="AW89" s="7">
        <v>205.13914181930184</v>
      </c>
      <c r="AX89" s="7">
        <v>204.99590883068041</v>
      </c>
    </row>
    <row r="90" spans="2:50" x14ac:dyDescent="0.25">
      <c r="B90" s="3" t="s">
        <v>118</v>
      </c>
      <c r="C90" s="6" t="s">
        <v>24</v>
      </c>
      <c r="D90" s="6" t="s">
        <v>24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3" t="s">
        <v>25</v>
      </c>
      <c r="X90" s="7">
        <v>66.86490180923343</v>
      </c>
      <c r="Y90" s="7">
        <v>67.908360547954416</v>
      </c>
      <c r="Z90" s="7">
        <v>69.627546982868353</v>
      </c>
      <c r="AA90" s="7">
        <v>71.058599253641916</v>
      </c>
      <c r="AB90" s="7">
        <v>72.218174336297693</v>
      </c>
      <c r="AC90" s="7">
        <v>73.352894592081697</v>
      </c>
      <c r="AD90" s="7">
        <v>74.442413318062123</v>
      </c>
      <c r="AE90" s="7">
        <v>75.549123911972842</v>
      </c>
      <c r="AF90" s="7">
        <v>76.644632167956104</v>
      </c>
      <c r="AG90" s="7">
        <v>77.713910512881256</v>
      </c>
      <c r="AH90" s="7">
        <v>78.77800821040455</v>
      </c>
      <c r="AI90" s="7">
        <v>79.853655171591711</v>
      </c>
      <c r="AJ90" s="7">
        <v>80.955092543810878</v>
      </c>
      <c r="AK90" s="7">
        <v>82.087897759640938</v>
      </c>
      <c r="AL90" s="7">
        <v>83.260148190463525</v>
      </c>
      <c r="AM90" s="7">
        <v>84.488471499783628</v>
      </c>
      <c r="AN90" s="7">
        <v>85.770461354964681</v>
      </c>
      <c r="AO90" s="7">
        <v>87.104182643561202</v>
      </c>
      <c r="AP90" s="7">
        <v>88.482313946797973</v>
      </c>
      <c r="AQ90" s="7">
        <v>89.882718489079068</v>
      </c>
      <c r="AR90" s="7">
        <v>91.291325681335437</v>
      </c>
      <c r="AS90" s="7">
        <v>92.690746242657937</v>
      </c>
      <c r="AT90" s="7">
        <v>94.074449764110639</v>
      </c>
      <c r="AU90" s="7">
        <v>95.43503324652464</v>
      </c>
      <c r="AV90" s="7">
        <v>96.781669372355864</v>
      </c>
      <c r="AW90" s="7">
        <v>98.114462259610534</v>
      </c>
      <c r="AX90" s="7">
        <v>99.431225227113558</v>
      </c>
    </row>
    <row r="91" spans="2:50" x14ac:dyDescent="0.25">
      <c r="B91" s="3" t="s">
        <v>119</v>
      </c>
      <c r="C91" s="6" t="s">
        <v>24</v>
      </c>
      <c r="D91" s="6" t="s">
        <v>24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3" t="s">
        <v>25</v>
      </c>
      <c r="X91" s="7">
        <v>102.40844240747505</v>
      </c>
      <c r="Y91" s="7">
        <v>103.51139845104167</v>
      </c>
      <c r="Z91" s="7">
        <v>105.67899295570321</v>
      </c>
      <c r="AA91" s="7">
        <v>107.25137385219428</v>
      </c>
      <c r="AB91" s="7">
        <v>108.43897584336443</v>
      </c>
      <c r="AC91" s="7">
        <v>109.56805297891708</v>
      </c>
      <c r="AD91" s="7">
        <v>110.65599865809708</v>
      </c>
      <c r="AE91" s="7">
        <v>111.75097651229487</v>
      </c>
      <c r="AF91" s="7">
        <v>112.82365975042163</v>
      </c>
      <c r="AG91" s="7">
        <v>113.862960130136</v>
      </c>
      <c r="AH91" s="7">
        <v>114.85927357654205</v>
      </c>
      <c r="AI91" s="7">
        <v>115.83025690068783</v>
      </c>
      <c r="AJ91" s="7">
        <v>116.79144127128231</v>
      </c>
      <c r="AK91" s="7">
        <v>117.74360576741789</v>
      </c>
      <c r="AL91" s="7">
        <v>118.69097745331169</v>
      </c>
      <c r="AM91" s="7">
        <v>119.65658058165991</v>
      </c>
      <c r="AN91" s="7">
        <v>120.64344704203114</v>
      </c>
      <c r="AO91" s="7">
        <v>121.65662004046914</v>
      </c>
      <c r="AP91" s="7">
        <v>122.69389658231322</v>
      </c>
      <c r="AQ91" s="7">
        <v>123.72440524408766</v>
      </c>
      <c r="AR91" s="7">
        <v>124.73172586323854</v>
      </c>
      <c r="AS91" s="7">
        <v>125.70163545856308</v>
      </c>
      <c r="AT91" s="7">
        <v>126.63916321421756</v>
      </c>
      <c r="AU91" s="7">
        <v>127.5450626671647</v>
      </c>
      <c r="AV91" s="7">
        <v>128.43683895531029</v>
      </c>
      <c r="AW91" s="7">
        <v>129.3117962140704</v>
      </c>
      <c r="AX91" s="7">
        <v>130.15856831306684</v>
      </c>
    </row>
    <row r="92" spans="2:50" x14ac:dyDescent="0.25">
      <c r="B92" s="3" t="s">
        <v>120</v>
      </c>
      <c r="C92" s="6" t="s">
        <v>24</v>
      </c>
      <c r="D92" s="6" t="s">
        <v>24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3" t="s">
        <v>25</v>
      </c>
      <c r="X92" s="7">
        <v>16.897441048156065</v>
      </c>
      <c r="Y92" s="7">
        <v>16.99434460851575</v>
      </c>
      <c r="Z92" s="7">
        <v>17.244535875250168</v>
      </c>
      <c r="AA92" s="7">
        <v>17.383413437510846</v>
      </c>
      <c r="AB92" s="7">
        <v>17.441004143202395</v>
      </c>
      <c r="AC92" s="7">
        <v>17.482260068405033</v>
      </c>
      <c r="AD92" s="7">
        <v>17.51861608594805</v>
      </c>
      <c r="AE92" s="7">
        <v>17.565336036520058</v>
      </c>
      <c r="AF92" s="7">
        <v>17.612191616827459</v>
      </c>
      <c r="AG92" s="7">
        <v>17.651749398776264</v>
      </c>
      <c r="AH92" s="7">
        <v>17.684628593625369</v>
      </c>
      <c r="AI92" s="7">
        <v>17.712242537507862</v>
      </c>
      <c r="AJ92" s="7">
        <v>17.738188961722617</v>
      </c>
      <c r="AK92" s="7">
        <v>17.762357475437902</v>
      </c>
      <c r="AL92" s="7">
        <v>17.783807535511134</v>
      </c>
      <c r="AM92" s="7">
        <v>17.807326232924737</v>
      </c>
      <c r="AN92" s="7">
        <v>17.834727795889798</v>
      </c>
      <c r="AO92" s="7">
        <v>17.866681927368326</v>
      </c>
      <c r="AP92" s="7">
        <v>17.902975633037151</v>
      </c>
      <c r="AQ92" s="7">
        <v>17.937984211553331</v>
      </c>
      <c r="AR92" s="7">
        <v>17.967506317823261</v>
      </c>
      <c r="AS92" s="7">
        <v>17.988831544663608</v>
      </c>
      <c r="AT92" s="7">
        <v>18.003137020972012</v>
      </c>
      <c r="AU92" s="7">
        <v>18.011500610730572</v>
      </c>
      <c r="AV92" s="7">
        <v>18.018068955227822</v>
      </c>
      <c r="AW92" s="7">
        <v>18.022774642497239</v>
      </c>
      <c r="AX92" s="7">
        <v>18.023517999286959</v>
      </c>
    </row>
    <row r="93" spans="2:50" x14ac:dyDescent="0.25">
      <c r="B93" s="3" t="s">
        <v>121</v>
      </c>
      <c r="C93" s="6" t="s">
        <v>24</v>
      </c>
      <c r="D93" s="6" t="s">
        <v>24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3" t="s">
        <v>25</v>
      </c>
      <c r="X93" s="7">
        <v>43.796579759127319</v>
      </c>
      <c r="Y93" s="7">
        <v>43.760079270262416</v>
      </c>
      <c r="Z93" s="7">
        <v>44.467316453260189</v>
      </c>
      <c r="AA93" s="7">
        <v>44.894657486283975</v>
      </c>
      <c r="AB93" s="7">
        <v>45.069836949749764</v>
      </c>
      <c r="AC93" s="7">
        <v>45.141240458374753</v>
      </c>
      <c r="AD93" s="7">
        <v>45.179393870691072</v>
      </c>
      <c r="AE93" s="7">
        <v>45.252075577355228</v>
      </c>
      <c r="AF93" s="7">
        <v>45.332032471424419</v>
      </c>
      <c r="AG93" s="7">
        <v>45.409793331383611</v>
      </c>
      <c r="AH93" s="7">
        <v>45.491116112318778</v>
      </c>
      <c r="AI93" s="7">
        <v>45.577946035975138</v>
      </c>
      <c r="AJ93" s="7">
        <v>45.680171281728036</v>
      </c>
      <c r="AK93" s="7">
        <v>45.797184795257579</v>
      </c>
      <c r="AL93" s="7">
        <v>45.930917004051565</v>
      </c>
      <c r="AM93" s="7">
        <v>46.089102737924584</v>
      </c>
      <c r="AN93" s="7">
        <v>46.273329287502477</v>
      </c>
      <c r="AO93" s="7">
        <v>46.483728632194442</v>
      </c>
      <c r="AP93" s="7">
        <v>46.719160730423717</v>
      </c>
      <c r="AQ93" s="7">
        <v>46.971622733290069</v>
      </c>
      <c r="AR93" s="7">
        <v>47.233914585515166</v>
      </c>
      <c r="AS93" s="7">
        <v>47.499164367780779</v>
      </c>
      <c r="AT93" s="7">
        <v>47.765022167034026</v>
      </c>
      <c r="AU93" s="7">
        <v>48.028286798882505</v>
      </c>
      <c r="AV93" s="7">
        <v>48.291081659538648</v>
      </c>
      <c r="AW93" s="7">
        <v>48.550100053264671</v>
      </c>
      <c r="AX93" s="7">
        <v>48.801458310485486</v>
      </c>
    </row>
    <row r="94" spans="2:50" x14ac:dyDescent="0.25">
      <c r="B94" s="3" t="s">
        <v>122</v>
      </c>
      <c r="C94" s="6" t="s">
        <v>24</v>
      </c>
      <c r="D94" s="6" t="s">
        <v>24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3" t="s">
        <v>25</v>
      </c>
      <c r="X94" s="7">
        <v>83.965611669999959</v>
      </c>
      <c r="Y94" s="7">
        <v>81.761354091018362</v>
      </c>
      <c r="Z94" s="7">
        <v>79.167609009592525</v>
      </c>
      <c r="AA94" s="7">
        <v>74.999762009423605</v>
      </c>
      <c r="AB94" s="7">
        <v>72.041070693979151</v>
      </c>
      <c r="AC94" s="7">
        <v>69.9341987405476</v>
      </c>
      <c r="AD94" s="7">
        <v>68.596070131821733</v>
      </c>
      <c r="AE94" s="7">
        <v>67.653830992596397</v>
      </c>
      <c r="AF94" s="7">
        <v>67.078806754829344</v>
      </c>
      <c r="AG94" s="7">
        <v>66.839361836940256</v>
      </c>
      <c r="AH94" s="7">
        <v>66.575455834954127</v>
      </c>
      <c r="AI94" s="7">
        <v>66.286602038938554</v>
      </c>
      <c r="AJ94" s="7">
        <v>65.982046396175264</v>
      </c>
      <c r="AK94" s="7">
        <v>65.66588889372342</v>
      </c>
      <c r="AL94" s="7">
        <v>65.338084156913212</v>
      </c>
      <c r="AM94" s="7">
        <v>65.019246585831652</v>
      </c>
      <c r="AN94" s="7">
        <v>64.716284310650721</v>
      </c>
      <c r="AO94" s="7">
        <v>64.430650363055747</v>
      </c>
      <c r="AP94" s="7">
        <v>64.156207040637454</v>
      </c>
      <c r="AQ94" s="7">
        <v>63.870460179745777</v>
      </c>
      <c r="AR94" s="7">
        <v>63.563194573126324</v>
      </c>
      <c r="AS94" s="7">
        <v>63.229394554339081</v>
      </c>
      <c r="AT94" s="7">
        <v>62.8769341551493</v>
      </c>
      <c r="AU94" s="7">
        <v>62.513857488705874</v>
      </c>
      <c r="AV94" s="7">
        <v>62.156607307568535</v>
      </c>
      <c r="AW94" s="7">
        <v>61.805898030391909</v>
      </c>
      <c r="AX94" s="7">
        <v>61.452886331937826</v>
      </c>
    </row>
    <row r="95" spans="2:50" x14ac:dyDescent="0.25">
      <c r="B95" s="3" t="s">
        <v>123</v>
      </c>
      <c r="C95" s="6" t="s">
        <v>24</v>
      </c>
      <c r="D95" s="6" t="s">
        <v>24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3" t="s">
        <v>25</v>
      </c>
      <c r="X95" s="7">
        <v>49.688150611022024</v>
      </c>
      <c r="Y95" s="7">
        <v>49.639071786431067</v>
      </c>
      <c r="Z95" s="7">
        <v>50.167452844330967</v>
      </c>
      <c r="AA95" s="7">
        <v>50.415782410172518</v>
      </c>
      <c r="AB95" s="7">
        <v>50.490819888576986</v>
      </c>
      <c r="AC95" s="7">
        <v>50.54219427604005</v>
      </c>
      <c r="AD95" s="7">
        <v>50.586560882184841</v>
      </c>
      <c r="AE95" s="7">
        <v>50.641000021346485</v>
      </c>
      <c r="AF95" s="7">
        <v>50.700213915589266</v>
      </c>
      <c r="AG95" s="7">
        <v>50.743068840742431</v>
      </c>
      <c r="AH95" s="7">
        <v>50.760697768832152</v>
      </c>
      <c r="AI95" s="7">
        <v>50.75008363958078</v>
      </c>
      <c r="AJ95" s="7">
        <v>50.719550696663823</v>
      </c>
      <c r="AK95" s="7">
        <v>50.671826996925525</v>
      </c>
      <c r="AL95" s="7">
        <v>50.605040433837758</v>
      </c>
      <c r="AM95" s="7">
        <v>50.537012794940381</v>
      </c>
      <c r="AN95" s="7">
        <v>50.474281647031397</v>
      </c>
      <c r="AO95" s="7">
        <v>50.418582286538879</v>
      </c>
      <c r="AP95" s="7">
        <v>50.364352568966773</v>
      </c>
      <c r="AQ95" s="7">
        <v>50.292295640600017</v>
      </c>
      <c r="AR95" s="7">
        <v>50.194101091820585</v>
      </c>
      <c r="AS95" s="7">
        <v>50.066096236909864</v>
      </c>
      <c r="AT95" s="7">
        <v>49.915961282424782</v>
      </c>
      <c r="AU95" s="7">
        <v>49.751982516716232</v>
      </c>
      <c r="AV95" s="7">
        <v>49.589999619631143</v>
      </c>
      <c r="AW95" s="7">
        <v>49.431712316187081</v>
      </c>
      <c r="AX95" s="7">
        <v>49.269506079090441</v>
      </c>
    </row>
    <row r="96" spans="2:50" x14ac:dyDescent="0.25">
      <c r="B96" s="3" t="s">
        <v>124</v>
      </c>
      <c r="C96" s="6" t="s">
        <v>24</v>
      </c>
      <c r="D96" s="6" t="s">
        <v>24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3" t="s">
        <v>25</v>
      </c>
      <c r="X96" s="7">
        <v>18.99212896234706</v>
      </c>
      <c r="Y96" s="7">
        <v>18.937288824711995</v>
      </c>
      <c r="Z96" s="7">
        <v>19.016663059518343</v>
      </c>
      <c r="AA96" s="7">
        <v>18.972434923714793</v>
      </c>
      <c r="AB96" s="7">
        <v>18.875795281470353</v>
      </c>
      <c r="AC96" s="7">
        <v>18.801108685914688</v>
      </c>
      <c r="AD96" s="7">
        <v>18.747804883243031</v>
      </c>
      <c r="AE96" s="7">
        <v>18.709626110272385</v>
      </c>
      <c r="AF96" s="7">
        <v>18.682280043149934</v>
      </c>
      <c r="AG96" s="7">
        <v>18.660832746538517</v>
      </c>
      <c r="AH96" s="7">
        <v>18.634012705769955</v>
      </c>
      <c r="AI96" s="7">
        <v>18.602655437397413</v>
      </c>
      <c r="AJ96" s="7">
        <v>18.568110969452494</v>
      </c>
      <c r="AK96" s="7">
        <v>18.531852085143431</v>
      </c>
      <c r="AL96" s="7">
        <v>18.494106615400018</v>
      </c>
      <c r="AM96" s="7">
        <v>18.46029363504606</v>
      </c>
      <c r="AN96" s="7">
        <v>18.432013420179629</v>
      </c>
      <c r="AO96" s="7">
        <v>18.409575107382661</v>
      </c>
      <c r="AP96" s="7">
        <v>18.391382771481783</v>
      </c>
      <c r="AQ96" s="7">
        <v>18.370871501042679</v>
      </c>
      <c r="AR96" s="7">
        <v>18.344700027100561</v>
      </c>
      <c r="AS96" s="7">
        <v>18.310946562046386</v>
      </c>
      <c r="AT96" s="7">
        <v>18.271388618419941</v>
      </c>
      <c r="AU96" s="7">
        <v>18.227842746491458</v>
      </c>
      <c r="AV96" s="7">
        <v>18.184595620580929</v>
      </c>
      <c r="AW96" s="7">
        <v>18.141698913238958</v>
      </c>
      <c r="AX96" s="7">
        <v>18.09665488739979</v>
      </c>
    </row>
    <row r="97" spans="2:50" x14ac:dyDescent="0.25">
      <c r="B97" s="3" t="s">
        <v>125</v>
      </c>
      <c r="C97" s="6" t="s">
        <v>24</v>
      </c>
      <c r="D97" s="6" t="s">
        <v>24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3" t="s">
        <v>25</v>
      </c>
      <c r="X97" s="7">
        <v>168.22902638828779</v>
      </c>
      <c r="Y97" s="7">
        <v>169.5923780316725</v>
      </c>
      <c r="Z97" s="7">
        <v>172.72391254932907</v>
      </c>
      <c r="AA97" s="7">
        <v>174.64376100888899</v>
      </c>
      <c r="AB97" s="7">
        <v>175.88574252458346</v>
      </c>
      <c r="AC97" s="7">
        <v>176.95823235367001</v>
      </c>
      <c r="AD97" s="7">
        <v>177.97299487823344</v>
      </c>
      <c r="AE97" s="7">
        <v>179.04403872050281</v>
      </c>
      <c r="AF97" s="7">
        <v>180.11570913470391</v>
      </c>
      <c r="AG97" s="7">
        <v>181.1656116978626</v>
      </c>
      <c r="AH97" s="7">
        <v>182.18322344931013</v>
      </c>
      <c r="AI97" s="7">
        <v>183.1919444607345</v>
      </c>
      <c r="AJ97" s="7">
        <v>184.21625668302883</v>
      </c>
      <c r="AK97" s="7">
        <v>185.26998807950818</v>
      </c>
      <c r="AL97" s="7">
        <v>186.36488675710225</v>
      </c>
      <c r="AM97" s="7">
        <v>187.52156864920593</v>
      </c>
      <c r="AN97" s="7">
        <v>188.73646204662577</v>
      </c>
      <c r="AO97" s="7">
        <v>190.01206508893233</v>
      </c>
      <c r="AP97" s="7">
        <v>191.34765854201618</v>
      </c>
      <c r="AQ97" s="7">
        <v>192.70292080475662</v>
      </c>
      <c r="AR97" s="7">
        <v>194.05111049995892</v>
      </c>
      <c r="AS97" s="7">
        <v>195.36679044140439</v>
      </c>
      <c r="AT97" s="7">
        <v>196.65015990934083</v>
      </c>
      <c r="AU97" s="7">
        <v>197.89358868661293</v>
      </c>
      <c r="AV97" s="7">
        <v>199.11833567135318</v>
      </c>
      <c r="AW97" s="7">
        <v>200.31122913919674</v>
      </c>
      <c r="AX97" s="7">
        <v>201.45956065430917</v>
      </c>
    </row>
    <row r="98" spans="2:50" x14ac:dyDescent="0.25">
      <c r="B98" s="3" t="s">
        <v>126</v>
      </c>
      <c r="C98" s="6" t="s">
        <v>24</v>
      </c>
      <c r="D98" s="6" t="s">
        <v>24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3" t="s">
        <v>25</v>
      </c>
      <c r="X98" s="7">
        <v>134.83089102992889</v>
      </c>
      <c r="Y98" s="7">
        <v>136.39774250626033</v>
      </c>
      <c r="Z98" s="7">
        <v>139.46464314883076</v>
      </c>
      <c r="AA98" s="7">
        <v>141.62708440306221</v>
      </c>
      <c r="AB98" s="7">
        <v>143.02246638797527</v>
      </c>
      <c r="AC98" s="7">
        <v>144.15195794183316</v>
      </c>
      <c r="AD98" s="7">
        <v>145.28078269601804</v>
      </c>
      <c r="AE98" s="7">
        <v>146.37811651497066</v>
      </c>
      <c r="AF98" s="7">
        <v>147.44613645366914</v>
      </c>
      <c r="AG98" s="7">
        <v>148.4528168603423</v>
      </c>
      <c r="AH98" s="7">
        <v>149.38215403879224</v>
      </c>
      <c r="AI98" s="7">
        <v>150.25876717543949</v>
      </c>
      <c r="AJ98" s="7">
        <v>151.14430214719812</v>
      </c>
      <c r="AK98" s="7">
        <v>152.02962508369382</v>
      </c>
      <c r="AL98" s="7">
        <v>152.87705970264366</v>
      </c>
      <c r="AM98" s="7">
        <v>153.70894569926662</v>
      </c>
      <c r="AN98" s="7">
        <v>154.54588647233416</v>
      </c>
      <c r="AO98" s="7">
        <v>155.40570432365004</v>
      </c>
      <c r="AP98" s="7">
        <v>156.2825466647939</v>
      </c>
      <c r="AQ98" s="7">
        <v>157.1298522684387</v>
      </c>
      <c r="AR98" s="7">
        <v>157.92139014375329</v>
      </c>
      <c r="AS98" s="7">
        <v>158.64524985940426</v>
      </c>
      <c r="AT98" s="7">
        <v>159.31600129825151</v>
      </c>
      <c r="AU98" s="7">
        <v>159.94516709039954</v>
      </c>
      <c r="AV98" s="7">
        <v>160.56590116390851</v>
      </c>
      <c r="AW98" s="7">
        <v>161.17774709404944</v>
      </c>
      <c r="AX98" s="7">
        <v>161.76127996319789</v>
      </c>
    </row>
    <row r="99" spans="2:50" x14ac:dyDescent="0.25">
      <c r="B99" s="3" t="s">
        <v>127</v>
      </c>
      <c r="C99" s="6" t="s">
        <v>24</v>
      </c>
      <c r="D99" s="6" t="s">
        <v>24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3" t="s">
        <v>25</v>
      </c>
      <c r="X99" s="7">
        <v>307.28145613628897</v>
      </c>
      <c r="Y99" s="7">
        <v>314.57035045364825</v>
      </c>
      <c r="Z99" s="7">
        <v>323.94306828562998</v>
      </c>
      <c r="AA99" s="7">
        <v>330.24683072098486</v>
      </c>
      <c r="AB99" s="7">
        <v>335.00089535889072</v>
      </c>
      <c r="AC99" s="7">
        <v>339.01797197913464</v>
      </c>
      <c r="AD99" s="7">
        <v>342.45624611691079</v>
      </c>
      <c r="AE99" s="7">
        <v>345.72534160558405</v>
      </c>
      <c r="AF99" s="7">
        <v>348.986699984616</v>
      </c>
      <c r="AG99" s="7">
        <v>352.16538998761263</v>
      </c>
      <c r="AH99" s="7">
        <v>355.28231125290091</v>
      </c>
      <c r="AI99" s="7">
        <v>358.36235079147679</v>
      </c>
      <c r="AJ99" s="7">
        <v>361.45397014208152</v>
      </c>
      <c r="AK99" s="7">
        <v>364.60821569955129</v>
      </c>
      <c r="AL99" s="7">
        <v>367.83352907460943</v>
      </c>
      <c r="AM99" s="7">
        <v>371.24033122987635</v>
      </c>
      <c r="AN99" s="7">
        <v>374.85750185492731</v>
      </c>
      <c r="AO99" s="7">
        <v>378.68076329923917</v>
      </c>
      <c r="AP99" s="7">
        <v>382.64931452301272</v>
      </c>
      <c r="AQ99" s="7">
        <v>386.60600905706212</v>
      </c>
      <c r="AR99" s="7">
        <v>390.45013167484097</v>
      </c>
      <c r="AS99" s="7">
        <v>394.11961370729659</v>
      </c>
      <c r="AT99" s="7">
        <v>397.63746143720607</v>
      </c>
      <c r="AU99" s="7">
        <v>401.04113429989007</v>
      </c>
      <c r="AV99" s="7">
        <v>404.40451355022776</v>
      </c>
      <c r="AW99" s="7">
        <v>407.72583774704657</v>
      </c>
      <c r="AX99" s="7">
        <v>410.9375534714643</v>
      </c>
    </row>
    <row r="100" spans="2:50" x14ac:dyDescent="0.25">
      <c r="B100" s="3" t="s">
        <v>128</v>
      </c>
      <c r="C100" s="6" t="s">
        <v>24</v>
      </c>
      <c r="D100" s="6" t="s">
        <v>24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3" t="s">
        <v>25</v>
      </c>
      <c r="X100" s="7">
        <v>509.74551628210793</v>
      </c>
      <c r="Y100" s="7">
        <v>503.40798734581318</v>
      </c>
      <c r="Z100" s="7">
        <v>499.00610630298377</v>
      </c>
      <c r="AA100" s="7">
        <v>492.09439868406145</v>
      </c>
      <c r="AB100" s="7">
        <v>484.65207238779647</v>
      </c>
      <c r="AC100" s="7">
        <v>480.10336653005379</v>
      </c>
      <c r="AD100" s="7">
        <v>478.10774151710785</v>
      </c>
      <c r="AE100" s="7">
        <v>477.26053217702935</v>
      </c>
      <c r="AF100" s="7">
        <v>477.19940016499817</v>
      </c>
      <c r="AG100" s="7">
        <v>477.84814117271833</v>
      </c>
      <c r="AH100" s="7">
        <v>478.25549666254619</v>
      </c>
      <c r="AI100" s="7">
        <v>478.4813833206349</v>
      </c>
      <c r="AJ100" s="7">
        <v>478.46107035943663</v>
      </c>
      <c r="AK100" s="7">
        <v>478.2329765130321</v>
      </c>
      <c r="AL100" s="7">
        <v>477.8327713899302</v>
      </c>
      <c r="AM100" s="7">
        <v>477.39334018431521</v>
      </c>
      <c r="AN100" s="7">
        <v>476.94947522618679</v>
      </c>
      <c r="AO100" s="7">
        <v>476.51856980875971</v>
      </c>
      <c r="AP100" s="7">
        <v>476.10752177810622</v>
      </c>
      <c r="AQ100" s="7">
        <v>475.56255546669422</v>
      </c>
      <c r="AR100" s="7">
        <v>474.81345614809698</v>
      </c>
      <c r="AS100" s="7">
        <v>473.81933062235447</v>
      </c>
      <c r="AT100" s="7">
        <v>472.63291443590958</v>
      </c>
      <c r="AU100" s="7">
        <v>471.29598763895717</v>
      </c>
      <c r="AV100" s="7">
        <v>469.91850548938686</v>
      </c>
      <c r="AW100" s="7">
        <v>468.49759954863015</v>
      </c>
      <c r="AX100" s="7">
        <v>466.97390487090138</v>
      </c>
    </row>
    <row r="101" spans="2:50" x14ac:dyDescent="0.25">
      <c r="B101" s="3" t="s">
        <v>129</v>
      </c>
      <c r="C101" s="6" t="s">
        <v>24</v>
      </c>
      <c r="D101" s="6" t="s">
        <v>24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3" t="s">
        <v>25</v>
      </c>
      <c r="X101" s="7">
        <v>59.042408849001049</v>
      </c>
      <c r="Y101" s="7">
        <v>60.423295002240877</v>
      </c>
      <c r="Z101" s="7">
        <v>62.281308354367866</v>
      </c>
      <c r="AA101" s="7">
        <v>63.682001483550806</v>
      </c>
      <c r="AB101" s="7">
        <v>64.948079975914254</v>
      </c>
      <c r="AC101" s="7">
        <v>66.133495723699099</v>
      </c>
      <c r="AD101" s="7">
        <v>67.204746978886519</v>
      </c>
      <c r="AE101" s="7">
        <v>68.252931227619626</v>
      </c>
      <c r="AF101" s="7">
        <v>69.295581407547786</v>
      </c>
      <c r="AG101" s="7">
        <v>70.332950101448574</v>
      </c>
      <c r="AH101" s="7">
        <v>71.371129809032169</v>
      </c>
      <c r="AI101" s="7">
        <v>72.420027204537817</v>
      </c>
      <c r="AJ101" s="7">
        <v>73.469222294975481</v>
      </c>
      <c r="AK101" s="7">
        <v>74.533493139027783</v>
      </c>
      <c r="AL101" s="7">
        <v>75.622935493994873</v>
      </c>
      <c r="AM101" s="7">
        <v>76.758689250930587</v>
      </c>
      <c r="AN101" s="7">
        <v>77.943404999597419</v>
      </c>
      <c r="AO101" s="7">
        <v>79.174096788685461</v>
      </c>
      <c r="AP101" s="7">
        <v>80.443268558395459</v>
      </c>
      <c r="AQ101" s="7">
        <v>81.721499856158815</v>
      </c>
      <c r="AR101" s="7">
        <v>82.98993726293763</v>
      </c>
      <c r="AS101" s="7">
        <v>84.234849759984655</v>
      </c>
      <c r="AT101" s="7">
        <v>85.453969647993603</v>
      </c>
      <c r="AU101" s="7">
        <v>86.649048882632073</v>
      </c>
      <c r="AV101" s="7">
        <v>87.835888746648436</v>
      </c>
      <c r="AW101" s="7">
        <v>89.012994839978276</v>
      </c>
      <c r="AX101" s="7">
        <v>90.170099834306001</v>
      </c>
    </row>
    <row r="102" spans="2:50" x14ac:dyDescent="0.25">
      <c r="B102" s="3" t="s">
        <v>130</v>
      </c>
      <c r="C102" s="6" t="s">
        <v>24</v>
      </c>
      <c r="D102" s="6" t="s">
        <v>24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3" t="s">
        <v>25</v>
      </c>
      <c r="X102" s="7">
        <v>68.934506817761772</v>
      </c>
      <c r="Y102" s="7">
        <v>69.860456036648614</v>
      </c>
      <c r="Z102" s="7">
        <v>71.145429085186592</v>
      </c>
      <c r="AA102" s="7">
        <v>71.981853081895579</v>
      </c>
      <c r="AB102" s="7">
        <v>72.579902792300473</v>
      </c>
      <c r="AC102" s="7">
        <v>73.12772341856865</v>
      </c>
      <c r="AD102" s="7">
        <v>73.728170225378577</v>
      </c>
      <c r="AE102" s="7">
        <v>74.372453278429873</v>
      </c>
      <c r="AF102" s="7">
        <v>74.994839275058055</v>
      </c>
      <c r="AG102" s="7">
        <v>75.577911932879587</v>
      </c>
      <c r="AH102" s="7">
        <v>76.149056983672565</v>
      </c>
      <c r="AI102" s="7">
        <v>76.710847334567944</v>
      </c>
      <c r="AJ102" s="7">
        <v>77.287595036229149</v>
      </c>
      <c r="AK102" s="7">
        <v>77.884480815209287</v>
      </c>
      <c r="AL102" s="7">
        <v>78.493402793532809</v>
      </c>
      <c r="AM102" s="7">
        <v>79.130358575248891</v>
      </c>
      <c r="AN102" s="7">
        <v>79.794631346394155</v>
      </c>
      <c r="AO102" s="7">
        <v>80.487468404834971</v>
      </c>
      <c r="AP102" s="7">
        <v>81.205173534752802</v>
      </c>
      <c r="AQ102" s="7">
        <v>81.934704170076714</v>
      </c>
      <c r="AR102" s="7">
        <v>82.666513864349866</v>
      </c>
      <c r="AS102" s="7">
        <v>83.387587923903084</v>
      </c>
      <c r="AT102" s="7">
        <v>84.093362382152065</v>
      </c>
      <c r="AU102" s="7">
        <v>84.773396135127925</v>
      </c>
      <c r="AV102" s="7">
        <v>85.442284718893276</v>
      </c>
      <c r="AW102" s="7">
        <v>86.094155873765715</v>
      </c>
      <c r="AX102" s="7">
        <v>86.728256942724585</v>
      </c>
    </row>
    <row r="103" spans="2:50" x14ac:dyDescent="0.25">
      <c r="B103" s="3" t="s">
        <v>131</v>
      </c>
      <c r="C103" s="6" t="s">
        <v>24</v>
      </c>
      <c r="D103" s="6" t="s">
        <v>24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3" t="s">
        <v>25</v>
      </c>
      <c r="X103" s="7">
        <v>55.667450273283542</v>
      </c>
      <c r="Y103" s="7">
        <v>56.622580061880647</v>
      </c>
      <c r="Z103" s="7">
        <v>57.66213089550704</v>
      </c>
      <c r="AA103" s="7">
        <v>58.220989956454481</v>
      </c>
      <c r="AB103" s="7">
        <v>58.659264782082232</v>
      </c>
      <c r="AC103" s="7">
        <v>59.103986515699653</v>
      </c>
      <c r="AD103" s="7">
        <v>59.591213429192678</v>
      </c>
      <c r="AE103" s="7">
        <v>60.120817754844232</v>
      </c>
      <c r="AF103" s="7">
        <v>60.643477912515408</v>
      </c>
      <c r="AG103" s="7">
        <v>61.153879728313122</v>
      </c>
      <c r="AH103" s="7">
        <v>61.664227998916601</v>
      </c>
      <c r="AI103" s="7">
        <v>62.181578695551721</v>
      </c>
      <c r="AJ103" s="7">
        <v>62.719855702116092</v>
      </c>
      <c r="AK103" s="7">
        <v>63.282715640865476</v>
      </c>
      <c r="AL103" s="7">
        <v>63.870311531425678</v>
      </c>
      <c r="AM103" s="7">
        <v>64.492363162655053</v>
      </c>
      <c r="AN103" s="7">
        <v>65.14732126647381</v>
      </c>
      <c r="AO103" s="7">
        <v>65.835519170963593</v>
      </c>
      <c r="AP103" s="7">
        <v>66.553634256929627</v>
      </c>
      <c r="AQ103" s="7">
        <v>67.289711834217186</v>
      </c>
      <c r="AR103" s="7">
        <v>68.033943588321463</v>
      </c>
      <c r="AS103" s="7">
        <v>68.772812183063465</v>
      </c>
      <c r="AT103" s="7">
        <v>69.500365685793412</v>
      </c>
      <c r="AU103" s="7">
        <v>70.206239340700051</v>
      </c>
      <c r="AV103" s="7">
        <v>70.896906682555155</v>
      </c>
      <c r="AW103" s="7">
        <v>71.566010536720384</v>
      </c>
      <c r="AX103" s="7">
        <v>72.212479484941781</v>
      </c>
    </row>
    <row r="104" spans="2:50" x14ac:dyDescent="0.25">
      <c r="B104" s="3" t="s">
        <v>132</v>
      </c>
      <c r="C104" s="6" t="s">
        <v>24</v>
      </c>
      <c r="D104" s="6" t="s">
        <v>24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3" t="s">
        <v>25</v>
      </c>
      <c r="X104" s="7">
        <v>92.754865279558786</v>
      </c>
      <c r="Y104" s="7">
        <v>92.314333583464006</v>
      </c>
      <c r="Z104" s="7">
        <v>94.639746715677944</v>
      </c>
      <c r="AA104" s="7">
        <v>96.467225389541383</v>
      </c>
      <c r="AB104" s="7">
        <v>97.644232193689461</v>
      </c>
      <c r="AC104" s="7">
        <v>98.456856370082107</v>
      </c>
      <c r="AD104" s="7">
        <v>99.12946625630137</v>
      </c>
      <c r="AE104" s="7">
        <v>99.876803296098444</v>
      </c>
      <c r="AF104" s="7">
        <v>100.6347520238528</v>
      </c>
      <c r="AG104" s="7">
        <v>101.40394875219937</v>
      </c>
      <c r="AH104" s="7">
        <v>102.22513685631483</v>
      </c>
      <c r="AI104" s="7">
        <v>103.11060691803409</v>
      </c>
      <c r="AJ104" s="7">
        <v>104.06974769576036</v>
      </c>
      <c r="AK104" s="7">
        <v>105.1000452046718</v>
      </c>
      <c r="AL104" s="7">
        <v>106.21663307823327</v>
      </c>
      <c r="AM104" s="7">
        <v>107.43240638152743</v>
      </c>
      <c r="AN104" s="7">
        <v>108.74812975728327</v>
      </c>
      <c r="AO104" s="7">
        <v>110.16191021851022</v>
      </c>
      <c r="AP104" s="7">
        <v>111.67016517436704</v>
      </c>
      <c r="AQ104" s="7">
        <v>113.26819676736633</v>
      </c>
      <c r="AR104" s="7">
        <v>114.94580656586905</v>
      </c>
      <c r="AS104" s="7">
        <v>116.68754952515134</v>
      </c>
      <c r="AT104" s="7">
        <v>118.47475939357892</v>
      </c>
      <c r="AU104" s="7">
        <v>120.28885907694044</v>
      </c>
      <c r="AV104" s="7">
        <v>122.11511440142949</v>
      </c>
      <c r="AW104" s="7">
        <v>123.93773249620727</v>
      </c>
      <c r="AX104" s="7">
        <v>125.74940457072135</v>
      </c>
    </row>
    <row r="105" spans="2:50" ht="15" customHeight="1" x14ac:dyDescent="0.25">
      <c r="B105" s="3" t="s">
        <v>133</v>
      </c>
      <c r="C105" s="6"/>
      <c r="D105" s="6"/>
      <c r="E105" s="6"/>
      <c r="F105" s="6"/>
      <c r="G105" s="6" t="s">
        <v>24</v>
      </c>
      <c r="H105" s="6"/>
      <c r="I105" s="6"/>
      <c r="J105" s="6"/>
      <c r="K105" s="6"/>
      <c r="L105" s="6" t="s">
        <v>24</v>
      </c>
      <c r="M105" s="6" t="s">
        <v>24</v>
      </c>
      <c r="N105" s="6"/>
      <c r="O105" s="6"/>
      <c r="P105" s="6"/>
      <c r="Q105" s="6"/>
      <c r="R105" s="6"/>
      <c r="S105" s="6"/>
      <c r="T105" s="6"/>
      <c r="U105" s="6"/>
      <c r="V105" s="6"/>
      <c r="W105" s="3" t="s">
        <v>134</v>
      </c>
      <c r="X105" s="7">
        <v>3091.36</v>
      </c>
      <c r="Y105" s="7">
        <v>3298.7449851534175</v>
      </c>
      <c r="Z105" s="7">
        <v>3293.5240272325595</v>
      </c>
      <c r="AA105" s="7">
        <v>3281.720968626792</v>
      </c>
      <c r="AB105" s="7">
        <v>3266.997371997455</v>
      </c>
      <c r="AC105" s="7">
        <v>3266.6233973934691</v>
      </c>
      <c r="AD105" s="7">
        <v>3255.5779748889045</v>
      </c>
      <c r="AE105" s="7">
        <v>3249.4488480553696</v>
      </c>
      <c r="AF105" s="7">
        <v>3247.9373420206812</v>
      </c>
      <c r="AG105" s="7">
        <v>3238.2878480319227</v>
      </c>
      <c r="AH105" s="7">
        <v>3234.6576142978402</v>
      </c>
      <c r="AI105" s="7">
        <v>3222.0167922154378</v>
      </c>
      <c r="AJ105" s="7">
        <v>3209.8956862943364</v>
      </c>
      <c r="AK105" s="7">
        <v>3207.1405357819672</v>
      </c>
      <c r="AL105" s="7">
        <v>3202.1454563586444</v>
      </c>
      <c r="AM105" s="7">
        <v>3196.6786383151671</v>
      </c>
      <c r="AN105" s="7">
        <v>3188.8155665568397</v>
      </c>
      <c r="AO105" s="7">
        <v>3185.555776196054</v>
      </c>
      <c r="AP105" s="7">
        <v>3173.4993370092616</v>
      </c>
      <c r="AQ105" s="7">
        <v>3164.0852941120879</v>
      </c>
      <c r="AR105" s="7">
        <v>3156.2911139168259</v>
      </c>
      <c r="AS105" s="7">
        <v>3154.0431012498966</v>
      </c>
      <c r="AT105" s="7">
        <v>3149.5538826027218</v>
      </c>
      <c r="AU105" s="7">
        <v>3135.8140256713309</v>
      </c>
      <c r="AV105" s="7">
        <v>3116.4272745918693</v>
      </c>
      <c r="AW105" s="7">
        <v>3118.6969805242134</v>
      </c>
      <c r="AX105" s="7">
        <v>3106.0380990227573</v>
      </c>
    </row>
    <row r="106" spans="2:50" x14ac:dyDescent="0.25">
      <c r="B106" s="3" t="s">
        <v>135</v>
      </c>
      <c r="C106" s="6"/>
      <c r="D106" s="6"/>
      <c r="E106" s="6"/>
      <c r="F106" s="6"/>
      <c r="G106" s="6" t="s">
        <v>24</v>
      </c>
      <c r="H106" s="6"/>
      <c r="I106" s="6"/>
      <c r="J106" s="6"/>
      <c r="K106" s="6"/>
      <c r="L106" s="6" t="s">
        <v>24</v>
      </c>
      <c r="M106" s="6" t="s">
        <v>24</v>
      </c>
      <c r="N106" s="6"/>
      <c r="O106" s="6"/>
      <c r="P106" s="6"/>
      <c r="Q106" s="6"/>
      <c r="R106" s="6"/>
      <c r="S106" s="6"/>
      <c r="T106" s="6"/>
      <c r="U106" s="6"/>
      <c r="V106" s="6"/>
      <c r="W106" s="3" t="s">
        <v>136</v>
      </c>
      <c r="X106" s="7">
        <v>78.769535095758854</v>
      </c>
      <c r="Y106" s="7">
        <v>79.575074946970545</v>
      </c>
      <c r="Z106" s="7">
        <v>79.766022384264701</v>
      </c>
      <c r="AA106" s="7">
        <v>80.609583299984692</v>
      </c>
      <c r="AB106" s="7">
        <v>80.456645168528695</v>
      </c>
      <c r="AC106" s="7">
        <v>81.226740067583876</v>
      </c>
      <c r="AD106" s="7">
        <v>81.55177971131063</v>
      </c>
      <c r="AE106" s="7">
        <v>81.871766279392048</v>
      </c>
      <c r="AF106" s="7">
        <v>83.41679417852103</v>
      </c>
      <c r="AG106" s="7">
        <v>85.697763402871104</v>
      </c>
      <c r="AH106" s="7">
        <v>87.041774927253911</v>
      </c>
      <c r="AI106" s="7">
        <v>88.015808515337241</v>
      </c>
      <c r="AJ106" s="7">
        <v>89.51054521257808</v>
      </c>
      <c r="AK106" s="7">
        <v>89.487565447139858</v>
      </c>
      <c r="AL106" s="7">
        <v>91.007332551425392</v>
      </c>
      <c r="AM106" s="7">
        <v>91.566913744601678</v>
      </c>
      <c r="AN106" s="7">
        <v>92.881674266813604</v>
      </c>
      <c r="AO106" s="7">
        <v>92.980416583538585</v>
      </c>
      <c r="AP106" s="7">
        <v>93.756963411338504</v>
      </c>
      <c r="AQ106" s="7">
        <v>92.410852204635688</v>
      </c>
      <c r="AR106" s="7">
        <v>92.852348752691526</v>
      </c>
      <c r="AS106" s="7">
        <v>93.800121333181494</v>
      </c>
      <c r="AT106" s="7">
        <v>94.442557847912312</v>
      </c>
      <c r="AU106" s="7">
        <v>96.995768532982481</v>
      </c>
      <c r="AV106" s="7">
        <v>98.383229204786218</v>
      </c>
      <c r="AW106" s="7">
        <v>99.258152437848707</v>
      </c>
      <c r="AX106" s="7">
        <v>100.4746920792731</v>
      </c>
    </row>
    <row r="107" spans="2:50" x14ac:dyDescent="0.25">
      <c r="B107" s="3" t="s">
        <v>137</v>
      </c>
      <c r="C107" s="6"/>
      <c r="D107" s="6" t="s">
        <v>24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3" t="s">
        <v>44</v>
      </c>
      <c r="X107" s="7">
        <v>356.21843130010166</v>
      </c>
      <c r="Y107" s="7">
        <v>354.35005467275499</v>
      </c>
      <c r="Z107" s="7">
        <v>354.08888143681912</v>
      </c>
      <c r="AA107" s="7">
        <v>353.04729743077195</v>
      </c>
      <c r="AB107" s="7">
        <v>351.76492482339569</v>
      </c>
      <c r="AC107" s="7">
        <v>350.35056536086728</v>
      </c>
      <c r="AD107" s="7">
        <v>348.36552518878631</v>
      </c>
      <c r="AE107" s="7">
        <v>345.76108146860219</v>
      </c>
      <c r="AF107" s="7">
        <v>343.08066169481799</v>
      </c>
      <c r="AG107" s="7">
        <v>340.21834372996079</v>
      </c>
      <c r="AH107" s="7">
        <v>337.18078885315367</v>
      </c>
      <c r="AI107" s="7">
        <v>333.99609690269062</v>
      </c>
      <c r="AJ107" s="7">
        <v>330.73062991603649</v>
      </c>
      <c r="AK107" s="7">
        <v>327.39318810515118</v>
      </c>
      <c r="AL107" s="7">
        <v>324.00040671253976</v>
      </c>
      <c r="AM107" s="7">
        <v>320.6244568042365</v>
      </c>
      <c r="AN107" s="7">
        <v>317.28220985584471</v>
      </c>
      <c r="AO107" s="7">
        <v>313.99091121685348</v>
      </c>
      <c r="AP107" s="7">
        <v>310.73904325097493</v>
      </c>
      <c r="AQ107" s="7">
        <v>307.46051395434739</v>
      </c>
      <c r="AR107" s="7">
        <v>304.13716664724774</v>
      </c>
      <c r="AS107" s="7">
        <v>300.75136141004441</v>
      </c>
      <c r="AT107" s="7">
        <v>297.32056758455747</v>
      </c>
      <c r="AU107" s="7">
        <v>293.85399466133492</v>
      </c>
      <c r="AV107" s="7">
        <v>290.40558720430636</v>
      </c>
      <c r="AW107" s="7">
        <v>286.97874303845305</v>
      </c>
      <c r="AX107" s="7">
        <v>283.55866662534009</v>
      </c>
    </row>
    <row r="108" spans="2:50" x14ac:dyDescent="0.25">
      <c r="B108" s="3" t="s">
        <v>138</v>
      </c>
      <c r="C108" s="6"/>
      <c r="D108" s="6" t="s">
        <v>24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3" t="s">
        <v>44</v>
      </c>
      <c r="X108" s="7">
        <v>497.58122071288642</v>
      </c>
      <c r="Y108" s="7">
        <v>497.3222928800767</v>
      </c>
      <c r="Z108" s="7">
        <v>497.82558248206658</v>
      </c>
      <c r="AA108" s="7">
        <v>496.96705323306196</v>
      </c>
      <c r="AB108" s="7">
        <v>495.8583206029025</v>
      </c>
      <c r="AC108" s="7">
        <v>494.63502070360079</v>
      </c>
      <c r="AD108" s="7">
        <v>493.50021730760199</v>
      </c>
      <c r="AE108" s="7">
        <v>492.19427173249983</v>
      </c>
      <c r="AF108" s="7">
        <v>490.73312939978314</v>
      </c>
      <c r="AG108" s="7">
        <v>489.17461224939171</v>
      </c>
      <c r="AH108" s="7">
        <v>487.66993563675965</v>
      </c>
      <c r="AI108" s="7">
        <v>486.53004859947123</v>
      </c>
      <c r="AJ108" s="7">
        <v>484.36162360901625</v>
      </c>
      <c r="AK108" s="7">
        <v>481.8152585507288</v>
      </c>
      <c r="AL108" s="7">
        <v>479.33216811869522</v>
      </c>
      <c r="AM108" s="7">
        <v>476.9537808955597</v>
      </c>
      <c r="AN108" s="7">
        <v>474.7079596448184</v>
      </c>
      <c r="AO108" s="7">
        <v>472.59749113651253</v>
      </c>
      <c r="AP108" s="7">
        <v>470.58520543479204</v>
      </c>
      <c r="AQ108" s="7">
        <v>468.54779290925615</v>
      </c>
      <c r="AR108" s="7">
        <v>466.41392667289972</v>
      </c>
      <c r="AS108" s="7">
        <v>464.14901415548883</v>
      </c>
      <c r="AT108" s="7">
        <v>461.78103518963724</v>
      </c>
      <c r="AU108" s="7">
        <v>459.33218193330077</v>
      </c>
      <c r="AV108" s="7">
        <v>456.87557158434834</v>
      </c>
      <c r="AW108" s="7">
        <v>454.40940902284035</v>
      </c>
      <c r="AX108" s="7">
        <v>451.89078029056833</v>
      </c>
    </row>
    <row r="109" spans="2:50" x14ac:dyDescent="0.25">
      <c r="B109" s="3" t="s">
        <v>139</v>
      </c>
      <c r="C109" s="6"/>
      <c r="D109" s="6" t="s">
        <v>24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3" t="s">
        <v>44</v>
      </c>
      <c r="X109" s="7">
        <v>22.109782595178121</v>
      </c>
      <c r="Y109" s="7">
        <v>21.808477080119719</v>
      </c>
      <c r="Z109" s="7">
        <v>21.742256940102564</v>
      </c>
      <c r="AA109" s="7">
        <v>21.542151339938211</v>
      </c>
      <c r="AB109" s="7">
        <v>21.279177225609256</v>
      </c>
      <c r="AC109" s="7">
        <v>21.004826344572674</v>
      </c>
      <c r="AD109" s="7">
        <v>20.727434722002126</v>
      </c>
      <c r="AE109" s="7">
        <v>20.466076061894803</v>
      </c>
      <c r="AF109" s="7">
        <v>20.212488073742335</v>
      </c>
      <c r="AG109" s="7">
        <v>19.964589084108308</v>
      </c>
      <c r="AH109" s="7">
        <v>19.723945413330004</v>
      </c>
      <c r="AI109" s="7">
        <v>19.490882361040747</v>
      </c>
      <c r="AJ109" s="7">
        <v>19.267257700092163</v>
      </c>
      <c r="AK109" s="7">
        <v>19.052075412659804</v>
      </c>
      <c r="AL109" s="7">
        <v>18.845483993913575</v>
      </c>
      <c r="AM109" s="7">
        <v>18.649894574162516</v>
      </c>
      <c r="AN109" s="7">
        <v>18.465228135871847</v>
      </c>
      <c r="AO109" s="7">
        <v>18.291151944962873</v>
      </c>
      <c r="AP109" s="7">
        <v>18.126453926806999</v>
      </c>
      <c r="AQ109" s="7">
        <v>17.967784288869321</v>
      </c>
      <c r="AR109" s="7">
        <v>17.813282919417038</v>
      </c>
      <c r="AS109" s="7">
        <v>17.661062426579214</v>
      </c>
      <c r="AT109" s="7">
        <v>17.510809545340226</v>
      </c>
      <c r="AU109" s="7">
        <v>17.361877219344542</v>
      </c>
      <c r="AV109" s="7">
        <v>17.215647957323782</v>
      </c>
      <c r="AW109" s="7">
        <v>17.071615549314792</v>
      </c>
      <c r="AX109" s="7">
        <v>16.928910432784722</v>
      </c>
    </row>
    <row r="110" spans="2:50" x14ac:dyDescent="0.25">
      <c r="B110" s="3" t="s">
        <v>140</v>
      </c>
      <c r="C110" s="6"/>
      <c r="D110" s="6" t="s">
        <v>24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3" t="s">
        <v>44</v>
      </c>
      <c r="X110" s="7">
        <v>73.680039766482665</v>
      </c>
      <c r="Y110" s="7">
        <v>73.009111813794974</v>
      </c>
      <c r="Z110" s="7">
        <v>72.812645863773028</v>
      </c>
      <c r="AA110" s="7">
        <v>72.066729069705829</v>
      </c>
      <c r="AB110" s="7">
        <v>71.185643857814625</v>
      </c>
      <c r="AC110" s="7">
        <v>70.363290800093736</v>
      </c>
      <c r="AD110" s="7">
        <v>69.598394796479994</v>
      </c>
      <c r="AE110" s="7">
        <v>68.874116658488404</v>
      </c>
      <c r="AF110" s="7">
        <v>68.18077572596026</v>
      </c>
      <c r="AG110" s="7">
        <v>67.504497087912199</v>
      </c>
      <c r="AH110" s="7">
        <v>66.814836045013081</v>
      </c>
      <c r="AI110" s="7">
        <v>66.115178448596723</v>
      </c>
      <c r="AJ110" s="7">
        <v>65.409962880451786</v>
      </c>
      <c r="AK110" s="7">
        <v>64.704175413549251</v>
      </c>
      <c r="AL110" s="7">
        <v>63.999537254782318</v>
      </c>
      <c r="AM110" s="7">
        <v>63.311591673684248</v>
      </c>
      <c r="AN110" s="7">
        <v>62.645045499902572</v>
      </c>
      <c r="AO110" s="7">
        <v>62.00048166650803</v>
      </c>
      <c r="AP110" s="7">
        <v>61.373359275746054</v>
      </c>
      <c r="AQ110" s="7">
        <v>60.746123535640486</v>
      </c>
      <c r="AR110" s="7">
        <v>60.110203991884923</v>
      </c>
      <c r="AS110" s="7">
        <v>59.461039029142682</v>
      </c>
      <c r="AT110" s="7">
        <v>58.803596514678766</v>
      </c>
      <c r="AU110" s="7">
        <v>58.142707413748731</v>
      </c>
      <c r="AV110" s="7">
        <v>57.489401957538696</v>
      </c>
      <c r="AW110" s="7">
        <v>56.844048347820461</v>
      </c>
      <c r="AX110" s="7">
        <v>56.200705506419339</v>
      </c>
    </row>
    <row r="111" spans="2:50" x14ac:dyDescent="0.25">
      <c r="B111" s="3" t="s">
        <v>141</v>
      </c>
      <c r="C111" s="6"/>
      <c r="D111" s="6" t="s">
        <v>24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3" t="s">
        <v>44</v>
      </c>
      <c r="X111" s="7">
        <v>78.133448504354703</v>
      </c>
      <c r="Y111" s="7">
        <v>77.910085839374233</v>
      </c>
      <c r="Z111" s="7">
        <v>77.864327104191233</v>
      </c>
      <c r="AA111" s="7">
        <v>77.628802606555311</v>
      </c>
      <c r="AB111" s="7">
        <v>77.337742236465147</v>
      </c>
      <c r="AC111" s="7">
        <v>77.016234881052412</v>
      </c>
      <c r="AD111" s="7">
        <v>76.647198242474516</v>
      </c>
      <c r="AE111" s="7">
        <v>76.098309017217176</v>
      </c>
      <c r="AF111" s="7">
        <v>75.568879002543525</v>
      </c>
      <c r="AG111" s="7">
        <v>75.017660867816218</v>
      </c>
      <c r="AH111" s="7">
        <v>74.449826373046207</v>
      </c>
      <c r="AI111" s="7">
        <v>73.872747535156236</v>
      </c>
      <c r="AJ111" s="7">
        <v>73.29340067761008</v>
      </c>
      <c r="AK111" s="7">
        <v>72.712400228627544</v>
      </c>
      <c r="AL111" s="7">
        <v>72.127360004350521</v>
      </c>
      <c r="AM111" s="7">
        <v>71.553835191094464</v>
      </c>
      <c r="AN111" s="7">
        <v>70.997426296956903</v>
      </c>
      <c r="AO111" s="7">
        <v>70.459691340084049</v>
      </c>
      <c r="AP111" s="7">
        <v>69.939486332278889</v>
      </c>
      <c r="AQ111" s="7">
        <v>69.418879611608816</v>
      </c>
      <c r="AR111" s="7">
        <v>68.88487769930255</v>
      </c>
      <c r="AS111" s="7">
        <v>68.329524810229543</v>
      </c>
      <c r="AT111" s="7">
        <v>67.75678432210006</v>
      </c>
      <c r="AU111" s="7">
        <v>67.170177102782603</v>
      </c>
      <c r="AV111" s="7">
        <v>66.582273487442819</v>
      </c>
      <c r="AW111" s="7">
        <v>65.993161725081237</v>
      </c>
      <c r="AX111" s="7">
        <v>65.397079038293285</v>
      </c>
    </row>
    <row r="112" spans="2:50" x14ac:dyDescent="0.25">
      <c r="B112" s="3" t="s">
        <v>142</v>
      </c>
      <c r="C112" s="6"/>
      <c r="D112" s="6" t="s">
        <v>24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3" t="s">
        <v>44</v>
      </c>
      <c r="X112" s="7">
        <v>419.81531351683157</v>
      </c>
      <c r="Y112" s="7">
        <v>416.84405822140951</v>
      </c>
      <c r="Z112" s="7">
        <v>416.39073545077105</v>
      </c>
      <c r="AA112" s="7">
        <v>415.06628616355567</v>
      </c>
      <c r="AB112" s="7">
        <v>413.47231076727223</v>
      </c>
      <c r="AC112" s="7">
        <v>411.71602605397044</v>
      </c>
      <c r="AD112" s="7">
        <v>409.16906744219455</v>
      </c>
      <c r="AE112" s="7">
        <v>406.87657000893915</v>
      </c>
      <c r="AF112" s="7">
        <v>404.61082749420149</v>
      </c>
      <c r="AG112" s="7">
        <v>402.34384786645887</v>
      </c>
      <c r="AH112" s="7">
        <v>400.01346560571596</v>
      </c>
      <c r="AI112" s="7">
        <v>397.66969558069394</v>
      </c>
      <c r="AJ112" s="7">
        <v>395.38653982459931</v>
      </c>
      <c r="AK112" s="7">
        <v>393.12796559495047</v>
      </c>
      <c r="AL112" s="7">
        <v>390.90110093341161</v>
      </c>
      <c r="AM112" s="7">
        <v>388.76020271123667</v>
      </c>
      <c r="AN112" s="7">
        <v>386.70845622127678</v>
      </c>
      <c r="AO112" s="7">
        <v>384.75307664044482</v>
      </c>
      <c r="AP112" s="7">
        <v>382.88148554189866</v>
      </c>
      <c r="AQ112" s="7">
        <v>381.0120843703279</v>
      </c>
      <c r="AR112" s="7">
        <v>379.10267960706659</v>
      </c>
      <c r="AS112" s="7">
        <v>377.11914553461463</v>
      </c>
      <c r="AT112" s="7">
        <v>375.07336005313743</v>
      </c>
      <c r="AU112" s="7">
        <v>372.96626788520564</v>
      </c>
      <c r="AV112" s="7">
        <v>370.83915932011831</v>
      </c>
      <c r="AW112" s="7">
        <v>368.68854184111024</v>
      </c>
      <c r="AX112" s="7">
        <v>366.49271180691363</v>
      </c>
    </row>
    <row r="113" spans="2:50" x14ac:dyDescent="0.25">
      <c r="B113" s="3" t="s">
        <v>143</v>
      </c>
      <c r="C113" s="6"/>
      <c r="D113" s="6" t="s">
        <v>24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3" t="s">
        <v>44</v>
      </c>
      <c r="X113" s="7">
        <v>397.75361647195871</v>
      </c>
      <c r="Y113" s="7">
        <v>396.97026523565717</v>
      </c>
      <c r="Z113" s="7">
        <v>396.68892562063439</v>
      </c>
      <c r="AA113" s="7">
        <v>395.56358880888348</v>
      </c>
      <c r="AB113" s="7">
        <v>394.22803823261592</v>
      </c>
      <c r="AC113" s="7">
        <v>392.81855165901578</v>
      </c>
      <c r="AD113" s="7">
        <v>391.58059194895833</v>
      </c>
      <c r="AE113" s="7">
        <v>390.38798442142524</v>
      </c>
      <c r="AF113" s="7">
        <v>389.19860239218406</v>
      </c>
      <c r="AG113" s="7">
        <v>388.00775806123761</v>
      </c>
      <c r="AH113" s="7">
        <v>386.90717354792554</v>
      </c>
      <c r="AI113" s="7">
        <v>386.11719604930357</v>
      </c>
      <c r="AJ113" s="7">
        <v>385.60072480088382</v>
      </c>
      <c r="AK113" s="7">
        <v>385.20919066491194</v>
      </c>
      <c r="AL113" s="7">
        <v>385.08302713421978</v>
      </c>
      <c r="AM113" s="7">
        <v>384.87676763270167</v>
      </c>
      <c r="AN113" s="7">
        <v>384.58688967940594</v>
      </c>
      <c r="AO113" s="7">
        <v>384.48764373929447</v>
      </c>
      <c r="AP113" s="7">
        <v>384.49940604978661</v>
      </c>
      <c r="AQ113" s="7">
        <v>384.54097559278154</v>
      </c>
      <c r="AR113" s="7">
        <v>384.57358105501476</v>
      </c>
      <c r="AS113" s="7">
        <v>384.44534864926317</v>
      </c>
      <c r="AT113" s="7">
        <v>384.18870545186377</v>
      </c>
      <c r="AU113" s="7">
        <v>383.88360322095838</v>
      </c>
      <c r="AV113" s="7">
        <v>383.40026135094894</v>
      </c>
      <c r="AW113" s="7">
        <v>382.94761042880538</v>
      </c>
      <c r="AX113" s="7">
        <v>382.45127706931538</v>
      </c>
    </row>
    <row r="114" spans="2:50" x14ac:dyDescent="0.25">
      <c r="B114" s="3" t="s">
        <v>144</v>
      </c>
      <c r="C114" s="6"/>
      <c r="D114" s="6" t="s">
        <v>24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3" t="s">
        <v>44</v>
      </c>
      <c r="X114" s="7">
        <v>360.09991493337424</v>
      </c>
      <c r="Y114" s="7">
        <v>357.03178444618885</v>
      </c>
      <c r="Z114" s="7">
        <v>357.72042603396466</v>
      </c>
      <c r="AA114" s="7">
        <v>357.44438223626651</v>
      </c>
      <c r="AB114" s="7">
        <v>357.09366150680677</v>
      </c>
      <c r="AC114" s="7">
        <v>356.72823174393892</v>
      </c>
      <c r="AD114" s="7">
        <v>356.39750922924526</v>
      </c>
      <c r="AE114" s="7">
        <v>355.86977118474442</v>
      </c>
      <c r="AF114" s="7">
        <v>355.13698216147077</v>
      </c>
      <c r="AG114" s="7">
        <v>354.29400607886879</v>
      </c>
      <c r="AH114" s="7">
        <v>353.49536793003693</v>
      </c>
      <c r="AI114" s="7">
        <v>353.01694494315905</v>
      </c>
      <c r="AJ114" s="7">
        <v>352.86545463938967</v>
      </c>
      <c r="AK114" s="7">
        <v>352.92526863828795</v>
      </c>
      <c r="AL114" s="7">
        <v>353.37763115091815</v>
      </c>
      <c r="AM114" s="7">
        <v>354.00620378936748</v>
      </c>
      <c r="AN114" s="7">
        <v>354.78298401945955</v>
      </c>
      <c r="AO114" s="7">
        <v>355.7561259798938</v>
      </c>
      <c r="AP114" s="7">
        <v>356.93284690354398</v>
      </c>
      <c r="AQ114" s="7">
        <v>358.17036472709356</v>
      </c>
      <c r="AR114" s="7">
        <v>359.35170566223695</v>
      </c>
      <c r="AS114" s="7">
        <v>360.36730358893442</v>
      </c>
      <c r="AT114" s="7">
        <v>361.18847724985659</v>
      </c>
      <c r="AU114" s="7">
        <v>361.90425678256423</v>
      </c>
      <c r="AV114" s="7">
        <v>362.43973953029854</v>
      </c>
      <c r="AW114" s="7">
        <v>362.94356222231687</v>
      </c>
      <c r="AX114" s="7">
        <v>363.41046553403874</v>
      </c>
    </row>
    <row r="115" spans="2:50" x14ac:dyDescent="0.25">
      <c r="B115" s="3" t="s">
        <v>145</v>
      </c>
      <c r="C115" s="6"/>
      <c r="D115" s="6" t="s">
        <v>24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3" t="s">
        <v>44</v>
      </c>
      <c r="X115" s="7">
        <v>136.49425914410705</v>
      </c>
      <c r="Y115" s="7">
        <v>135.95946989850827</v>
      </c>
      <c r="Z115" s="7">
        <v>135.98923713401155</v>
      </c>
      <c r="AA115" s="7">
        <v>135.6894798071481</v>
      </c>
      <c r="AB115" s="7">
        <v>135.31261545275629</v>
      </c>
      <c r="AC115" s="7">
        <v>134.89038186859801</v>
      </c>
      <c r="AD115" s="7">
        <v>134.48380213032613</v>
      </c>
      <c r="AE115" s="7">
        <v>134.0489558048028</v>
      </c>
      <c r="AF115" s="7">
        <v>133.57922561702111</v>
      </c>
      <c r="AG115" s="7">
        <v>132.73293073918589</v>
      </c>
      <c r="AH115" s="7">
        <v>131.87523196174385</v>
      </c>
      <c r="AI115" s="7">
        <v>131.04154897817986</v>
      </c>
      <c r="AJ115" s="7">
        <v>130.24282531859748</v>
      </c>
      <c r="AK115" s="7">
        <v>129.47940050985281</v>
      </c>
      <c r="AL115" s="7">
        <v>128.75018226783814</v>
      </c>
      <c r="AM115" s="7">
        <v>128.07262064827486</v>
      </c>
      <c r="AN115" s="7">
        <v>127.44807527348281</v>
      </c>
      <c r="AO115" s="7">
        <v>126.87734492094222</v>
      </c>
      <c r="AP115" s="7">
        <v>126.35534239757339</v>
      </c>
      <c r="AQ115" s="7">
        <v>125.86336081075864</v>
      </c>
      <c r="AR115" s="7">
        <v>125.38856438374104</v>
      </c>
      <c r="AS115" s="7">
        <v>124.91681577415615</v>
      </c>
      <c r="AT115" s="7">
        <v>124.44369521271966</v>
      </c>
      <c r="AU115" s="7">
        <v>123.96218983330752</v>
      </c>
      <c r="AV115" s="7">
        <v>123.48757767906629</v>
      </c>
      <c r="AW115" s="7">
        <v>122.99356087061913</v>
      </c>
      <c r="AX115" s="7">
        <v>122.4970005242028</v>
      </c>
    </row>
    <row r="116" spans="2:50" x14ac:dyDescent="0.25">
      <c r="B116" s="3" t="s">
        <v>146</v>
      </c>
      <c r="C116" s="6"/>
      <c r="D116" s="6" t="s">
        <v>24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3" t="s">
        <v>44</v>
      </c>
      <c r="X116" s="7">
        <v>157.05569665028648</v>
      </c>
      <c r="Y116" s="7">
        <v>156.06177102131372</v>
      </c>
      <c r="Z116" s="7">
        <v>156.06632796905944</v>
      </c>
      <c r="AA116" s="7">
        <v>155.67361067889865</v>
      </c>
      <c r="AB116" s="7">
        <v>155.18199323203777</v>
      </c>
      <c r="AC116" s="7">
        <v>154.62821192331333</v>
      </c>
      <c r="AD116" s="7">
        <v>154.09183166418759</v>
      </c>
      <c r="AE116" s="7">
        <v>153.52304317545403</v>
      </c>
      <c r="AF116" s="7">
        <v>152.55938007209264</v>
      </c>
      <c r="AG116" s="7">
        <v>151.47841764615137</v>
      </c>
      <c r="AH116" s="7">
        <v>150.4335817932286</v>
      </c>
      <c r="AI116" s="7">
        <v>149.422207960794</v>
      </c>
      <c r="AJ116" s="7">
        <v>148.46779985078189</v>
      </c>
      <c r="AK116" s="7">
        <v>147.55655092249421</v>
      </c>
      <c r="AL116" s="7">
        <v>146.69357795982017</v>
      </c>
      <c r="AM116" s="7">
        <v>145.8977745199989</v>
      </c>
      <c r="AN116" s="7">
        <v>145.17158047249444</v>
      </c>
      <c r="AO116" s="7">
        <v>144.51285362265486</v>
      </c>
      <c r="AP116" s="7">
        <v>143.91689816671962</v>
      </c>
      <c r="AQ116" s="7">
        <v>143.3624303041201</v>
      </c>
      <c r="AR116" s="7">
        <v>142.83062227361427</v>
      </c>
      <c r="AS116" s="7">
        <v>142.30410218366578</v>
      </c>
      <c r="AT116" s="7">
        <v>141.77682455690126</v>
      </c>
      <c r="AU116" s="7">
        <v>141.24096940711453</v>
      </c>
      <c r="AV116" s="7">
        <v>140.71325088394661</v>
      </c>
      <c r="AW116" s="7">
        <v>140.1543617357782</v>
      </c>
      <c r="AX116" s="7">
        <v>139.58635226658527</v>
      </c>
    </row>
    <row r="117" spans="2:50" x14ac:dyDescent="0.25">
      <c r="B117" s="3" t="s">
        <v>147</v>
      </c>
      <c r="C117" s="6"/>
      <c r="D117" s="6" t="s">
        <v>24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3" t="s">
        <v>44</v>
      </c>
      <c r="X117" s="7">
        <v>9.1196569642250189</v>
      </c>
      <c r="Y117" s="7">
        <v>7.0817498631260225</v>
      </c>
      <c r="Z117" s="7">
        <v>5.5167562806082922</v>
      </c>
      <c r="AA117" s="7">
        <v>4.2857755590567939</v>
      </c>
      <c r="AB117" s="7">
        <v>3.334538804725113</v>
      </c>
      <c r="AC117" s="7">
        <v>2.6042984739649029</v>
      </c>
      <c r="AD117" s="7">
        <v>2.0417518076741201</v>
      </c>
      <c r="AE117" s="7">
        <v>1.6073903574849773</v>
      </c>
      <c r="AF117" s="7">
        <v>1.2701670352682151</v>
      </c>
      <c r="AG117" s="7">
        <v>1.007768059888565</v>
      </c>
      <c r="AH117" s="7">
        <v>0.80282810366908686</v>
      </c>
      <c r="AI117" s="7">
        <v>0.6421887249302598</v>
      </c>
      <c r="AJ117" s="7">
        <v>0.51583212259601952</v>
      </c>
      <c r="AK117" s="7">
        <v>0.4160172833881246</v>
      </c>
      <c r="AL117" s="7">
        <v>0.33680744521724926</v>
      </c>
      <c r="AM117" s="7">
        <v>0.27371255295317426</v>
      </c>
      <c r="AN117" s="7">
        <v>0.22325497334857211</v>
      </c>
      <c r="AO117" s="7">
        <v>0.1827697987646579</v>
      </c>
      <c r="AP117" s="7">
        <v>0.15017107572616364</v>
      </c>
      <c r="AQ117" s="7">
        <v>0.1238159325312463</v>
      </c>
      <c r="AR117" s="7">
        <v>0.10243146557729682</v>
      </c>
      <c r="AS117" s="7">
        <v>8.5012622974648136E-2</v>
      </c>
      <c r="AT117" s="7">
        <v>7.0779380067956615E-2</v>
      </c>
      <c r="AU117" s="7">
        <v>5.9106721892038361E-2</v>
      </c>
      <c r="AV117" s="7">
        <v>4.9509737753127663E-2</v>
      </c>
      <c r="AW117" s="7">
        <v>4.1593862985070541E-2</v>
      </c>
      <c r="AX117" s="7">
        <v>3.5045748395598396E-2</v>
      </c>
    </row>
    <row r="118" spans="2:50" x14ac:dyDescent="0.25">
      <c r="B118" s="3" t="s">
        <v>148</v>
      </c>
      <c r="C118" s="6"/>
      <c r="D118" s="6" t="s">
        <v>24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3" t="s">
        <v>44</v>
      </c>
      <c r="X118" s="7">
        <v>847.97000666566373</v>
      </c>
      <c r="Y118" s="7">
        <v>826.85671567361317</v>
      </c>
      <c r="Z118" s="7">
        <v>810.49203115509647</v>
      </c>
      <c r="AA118" s="7">
        <v>791.2762665955205</v>
      </c>
      <c r="AB118" s="7">
        <v>772.1848510516021</v>
      </c>
      <c r="AC118" s="7">
        <v>757.69473232446967</v>
      </c>
      <c r="AD118" s="7">
        <v>747.06231150201245</v>
      </c>
      <c r="AE118" s="7">
        <v>738.33971870084508</v>
      </c>
      <c r="AF118" s="7">
        <v>730.93525969770928</v>
      </c>
      <c r="AG118" s="7">
        <v>724.65688454392966</v>
      </c>
      <c r="AH118" s="7">
        <v>718.29990966431399</v>
      </c>
      <c r="AI118" s="7">
        <v>711.88458947950244</v>
      </c>
      <c r="AJ118" s="7">
        <v>705.2970143174017</v>
      </c>
      <c r="AK118" s="7">
        <v>698.5615536369362</v>
      </c>
      <c r="AL118" s="7">
        <v>691.71109398906515</v>
      </c>
      <c r="AM118" s="7">
        <v>684.89422809128484</v>
      </c>
      <c r="AN118" s="7">
        <v>678.14925054820947</v>
      </c>
      <c r="AO118" s="7">
        <v>671.49492140983455</v>
      </c>
      <c r="AP118" s="7">
        <v>664.93514386261802</v>
      </c>
      <c r="AQ118" s="7">
        <v>658.29596348249004</v>
      </c>
      <c r="AR118" s="7">
        <v>651.50081606465187</v>
      </c>
      <c r="AS118" s="7">
        <v>644.50975059289362</v>
      </c>
      <c r="AT118" s="7">
        <v>637.38335554298601</v>
      </c>
      <c r="AU118" s="7">
        <v>630.16783104511057</v>
      </c>
      <c r="AV118" s="7">
        <v>622.98124159676559</v>
      </c>
      <c r="AW118" s="7">
        <v>615.8226302717411</v>
      </c>
      <c r="AX118" s="7">
        <v>608.63127911788001</v>
      </c>
    </row>
    <row r="119" spans="2:50" x14ac:dyDescent="0.25">
      <c r="B119" s="3" t="s">
        <v>149</v>
      </c>
      <c r="C119" s="6"/>
      <c r="D119" s="6" t="s">
        <v>24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3" t="s">
        <v>44</v>
      </c>
      <c r="X119" s="7">
        <v>1164.4340007944688</v>
      </c>
      <c r="Y119" s="7">
        <v>1169.0591162878427</v>
      </c>
      <c r="Z119" s="7">
        <v>1174.5987393634587</v>
      </c>
      <c r="AA119" s="7">
        <v>1173.6721848467</v>
      </c>
      <c r="AB119" s="7">
        <v>1172.097567646533</v>
      </c>
      <c r="AC119" s="7">
        <v>1170.4304118945327</v>
      </c>
      <c r="AD119" s="7">
        <v>1169.269922255872</v>
      </c>
      <c r="AE119" s="7">
        <v>1168.0129456750672</v>
      </c>
      <c r="AF119" s="7">
        <v>1166.4386621079184</v>
      </c>
      <c r="AG119" s="7">
        <v>1164.5922198989988</v>
      </c>
      <c r="AH119" s="7">
        <v>1162.8376687061739</v>
      </c>
      <c r="AI119" s="7">
        <v>1162.0498961280769</v>
      </c>
      <c r="AJ119" s="7">
        <v>1162.2388134127389</v>
      </c>
      <c r="AK119" s="7">
        <v>1162.9749416566322</v>
      </c>
      <c r="AL119" s="7">
        <v>1164.7493970966718</v>
      </c>
      <c r="AM119" s="7">
        <v>1166.716053872696</v>
      </c>
      <c r="AN119" s="7">
        <v>1168.6802983960324</v>
      </c>
      <c r="AO119" s="7">
        <v>1170.6526597042064</v>
      </c>
      <c r="AP119" s="7">
        <v>1172.5870819760219</v>
      </c>
      <c r="AQ119" s="7">
        <v>1174.2433271072339</v>
      </c>
      <c r="AR119" s="7">
        <v>1175.4492756502814</v>
      </c>
      <c r="AS119" s="7">
        <v>1175.8514505838721</v>
      </c>
      <c r="AT119" s="7">
        <v>1175.6033766662426</v>
      </c>
      <c r="AU119" s="7">
        <v>1175.0638344798213</v>
      </c>
      <c r="AV119" s="7">
        <v>1173.921747989112</v>
      </c>
      <c r="AW119" s="7">
        <v>1172.8426624681285</v>
      </c>
      <c r="AX119" s="7">
        <v>1171.6318425346158</v>
      </c>
    </row>
    <row r="120" spans="2:50" x14ac:dyDescent="0.25">
      <c r="B120" s="3" t="s">
        <v>150</v>
      </c>
      <c r="C120" s="6"/>
      <c r="D120" s="6" t="s">
        <v>24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3" t="s">
        <v>44</v>
      </c>
      <c r="X120" s="7">
        <v>870.03112302983607</v>
      </c>
      <c r="Y120" s="7">
        <v>869.19795349021319</v>
      </c>
      <c r="Z120" s="7">
        <v>869.31803358531579</v>
      </c>
      <c r="AA120" s="7">
        <v>867.30560325609542</v>
      </c>
      <c r="AB120" s="7">
        <v>864.88680207267555</v>
      </c>
      <c r="AC120" s="7">
        <v>862.3440691004738</v>
      </c>
      <c r="AD120" s="7">
        <v>860.07811154303806</v>
      </c>
      <c r="AE120" s="7">
        <v>857.78207646373994</v>
      </c>
      <c r="AF120" s="7">
        <v>855.3679210487885</v>
      </c>
      <c r="AG120" s="7">
        <v>852.86287394276133</v>
      </c>
      <c r="AH120" s="7">
        <v>850.48383342452951</v>
      </c>
      <c r="AI120" s="7">
        <v>848.73998953893431</v>
      </c>
      <c r="AJ120" s="7">
        <v>847.54698658987797</v>
      </c>
      <c r="AK120" s="7">
        <v>846.56221290659334</v>
      </c>
      <c r="AL120" s="7">
        <v>844.62511435815998</v>
      </c>
      <c r="AM120" s="7">
        <v>842.61999521959342</v>
      </c>
      <c r="AN120" s="7">
        <v>841.0183736326702</v>
      </c>
      <c r="AO120" s="7">
        <v>839.7977256053673</v>
      </c>
      <c r="AP120" s="7">
        <v>838.90658351621278</v>
      </c>
      <c r="AQ120" s="7">
        <v>838.15385688506399</v>
      </c>
      <c r="AR120" s="7">
        <v>837.42392321591376</v>
      </c>
      <c r="AS120" s="7">
        <v>836.73547230590373</v>
      </c>
      <c r="AT120" s="7">
        <v>835.74642603750056</v>
      </c>
      <c r="AU120" s="7">
        <v>834.62095062825483</v>
      </c>
      <c r="AV120" s="7">
        <v>833.08310132897691</v>
      </c>
      <c r="AW120" s="7">
        <v>831.63545334898606</v>
      </c>
      <c r="AX120" s="7">
        <v>830.09111499258881</v>
      </c>
    </row>
    <row r="121" spans="2:50" x14ac:dyDescent="0.25">
      <c r="B121" s="3" t="s">
        <v>151</v>
      </c>
      <c r="C121" s="6"/>
      <c r="D121" s="6" t="s">
        <v>24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3" t="s">
        <v>44</v>
      </c>
      <c r="X121" s="7">
        <v>916.99047075285284</v>
      </c>
      <c r="Y121" s="7">
        <v>919.88473030043656</v>
      </c>
      <c r="Z121" s="7">
        <v>922.18469553551768</v>
      </c>
      <c r="AA121" s="7">
        <v>920.25020189974691</v>
      </c>
      <c r="AB121" s="7">
        <v>917.37364395239865</v>
      </c>
      <c r="AC121" s="7">
        <v>914.11823168802346</v>
      </c>
      <c r="AD121" s="7">
        <v>911.13412936976374</v>
      </c>
      <c r="AE121" s="7">
        <v>908.09363049634442</v>
      </c>
      <c r="AF121" s="7">
        <v>904.94755356187227</v>
      </c>
      <c r="AG121" s="7">
        <v>901.74388400022394</v>
      </c>
      <c r="AH121" s="7">
        <v>898.73413403160987</v>
      </c>
      <c r="AI121" s="7">
        <v>894.89453474074492</v>
      </c>
      <c r="AJ121" s="7">
        <v>891.28552327015336</v>
      </c>
      <c r="AK121" s="7">
        <v>887.97918651509769</v>
      </c>
      <c r="AL121" s="7">
        <v>884.89534944249374</v>
      </c>
      <c r="AM121" s="7">
        <v>882.03394454361433</v>
      </c>
      <c r="AN121" s="7">
        <v>879.30011753995291</v>
      </c>
      <c r="AO121" s="7">
        <v>876.71110636118203</v>
      </c>
      <c r="AP121" s="7">
        <v>874.26937365284778</v>
      </c>
      <c r="AQ121" s="7">
        <v>871.86277398414802</v>
      </c>
      <c r="AR121" s="7">
        <v>869.43501483932778</v>
      </c>
      <c r="AS121" s="7">
        <v>866.89242406661333</v>
      </c>
      <c r="AT121" s="7">
        <v>864.26007899789261</v>
      </c>
      <c r="AU121" s="7">
        <v>861.47355392715622</v>
      </c>
      <c r="AV121" s="7">
        <v>858.73806016241201</v>
      </c>
      <c r="AW121" s="7">
        <v>855.74283412380441</v>
      </c>
      <c r="AX121" s="7">
        <v>852.73118061271657</v>
      </c>
    </row>
    <row r="122" spans="2:50" x14ac:dyDescent="0.25">
      <c r="B122" s="3" t="s">
        <v>152</v>
      </c>
      <c r="C122" s="6"/>
      <c r="D122" s="6" t="s">
        <v>24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3" t="s">
        <v>44</v>
      </c>
      <c r="X122" s="7">
        <v>56.632836201571848</v>
      </c>
      <c r="Y122" s="7">
        <v>56.095719202628537</v>
      </c>
      <c r="Z122" s="7">
        <v>56.003310298176324</v>
      </c>
      <c r="AA122" s="7">
        <v>55.789339403858328</v>
      </c>
      <c r="AB122" s="7">
        <v>55.333169928157758</v>
      </c>
      <c r="AC122" s="7">
        <v>54.842023224662611</v>
      </c>
      <c r="AD122" s="7">
        <v>54.342576171336468</v>
      </c>
      <c r="AE122" s="7">
        <v>53.856882800987989</v>
      </c>
      <c r="AF122" s="7">
        <v>53.379109529669307</v>
      </c>
      <c r="AG122" s="7">
        <v>52.890201487061503</v>
      </c>
      <c r="AH122" s="7">
        <v>52.384797873220805</v>
      </c>
      <c r="AI122" s="7">
        <v>51.861027414369374</v>
      </c>
      <c r="AJ122" s="7">
        <v>51.326131663078684</v>
      </c>
      <c r="AK122" s="7">
        <v>50.783198790628582</v>
      </c>
      <c r="AL122" s="7">
        <v>50.231545094175551</v>
      </c>
      <c r="AM122" s="7">
        <v>49.685732283144489</v>
      </c>
      <c r="AN122" s="7">
        <v>49.151140508868643</v>
      </c>
      <c r="AO122" s="7">
        <v>48.629012264049209</v>
      </c>
      <c r="AP122" s="7">
        <v>48.114591453074297</v>
      </c>
      <c r="AQ122" s="7">
        <v>47.593032767394462</v>
      </c>
      <c r="AR122" s="7">
        <v>47.058218423536445</v>
      </c>
      <c r="AS122" s="7">
        <v>46.507729546475026</v>
      </c>
      <c r="AT122" s="7">
        <v>45.947319626954673</v>
      </c>
      <c r="AU122" s="7">
        <v>45.38292668108835</v>
      </c>
      <c r="AV122" s="7">
        <v>44.826053635055118</v>
      </c>
      <c r="AW122" s="7">
        <v>44.278166864027497</v>
      </c>
      <c r="AX122" s="7">
        <v>43.7342602400728</v>
      </c>
    </row>
    <row r="123" spans="2:50" x14ac:dyDescent="0.25">
      <c r="B123" s="3" t="s">
        <v>153</v>
      </c>
      <c r="C123" s="6"/>
      <c r="D123" s="6" t="s">
        <v>24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3" t="s">
        <v>44</v>
      </c>
      <c r="X123" s="7">
        <v>128.52082535907019</v>
      </c>
      <c r="Y123" s="7">
        <v>126.77870458081419</v>
      </c>
      <c r="Z123" s="7">
        <v>126.10402656686503</v>
      </c>
      <c r="AA123" s="7">
        <v>124.86084482275001</v>
      </c>
      <c r="AB123" s="7">
        <v>123.37970278983768</v>
      </c>
      <c r="AC123" s="7">
        <v>121.93129263538927</v>
      </c>
      <c r="AD123" s="7">
        <v>120.51318417832356</v>
      </c>
      <c r="AE123" s="7">
        <v>119.17466210392716</v>
      </c>
      <c r="AF123" s="7">
        <v>117.86149448481402</v>
      </c>
      <c r="AG123" s="7">
        <v>116.55978065257719</v>
      </c>
      <c r="AH123" s="7">
        <v>115.27808883297394</v>
      </c>
      <c r="AI123" s="7">
        <v>114.0224388011619</v>
      </c>
      <c r="AJ123" s="7">
        <v>112.80353476592204</v>
      </c>
      <c r="AK123" s="7">
        <v>111.61741720994132</v>
      </c>
      <c r="AL123" s="7">
        <v>110.46302032236844</v>
      </c>
      <c r="AM123" s="7">
        <v>109.35373541939231</v>
      </c>
      <c r="AN123" s="7">
        <v>108.2890444733561</v>
      </c>
      <c r="AO123" s="7">
        <v>107.27084283652081</v>
      </c>
      <c r="AP123" s="7">
        <v>106.29489035376216</v>
      </c>
      <c r="AQ123" s="7">
        <v>105.34139717648668</v>
      </c>
      <c r="AR123" s="7">
        <v>104.39920984797072</v>
      </c>
      <c r="AS123" s="7">
        <v>103.45555978160633</v>
      </c>
      <c r="AT123" s="7">
        <v>102.51083789235926</v>
      </c>
      <c r="AU123" s="7">
        <v>101.56059927264043</v>
      </c>
      <c r="AV123" s="7">
        <v>100.61747546307127</v>
      </c>
      <c r="AW123" s="7">
        <v>99.679030176430572</v>
      </c>
      <c r="AX123" s="7">
        <v>98.7424521056342</v>
      </c>
    </row>
    <row r="124" spans="2:50" x14ac:dyDescent="0.25">
      <c r="B124" s="3" t="s">
        <v>154</v>
      </c>
      <c r="C124" s="6"/>
      <c r="D124" s="6" t="s">
        <v>24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3" t="s">
        <v>44</v>
      </c>
      <c r="X124" s="7">
        <v>144.13225259076637</v>
      </c>
      <c r="Y124" s="7">
        <v>144.1223973530484</v>
      </c>
      <c r="Z124" s="7">
        <v>144.20986516270111</v>
      </c>
      <c r="AA124" s="7">
        <v>143.93133884283827</v>
      </c>
      <c r="AB124" s="7">
        <v>143.59571936657352</v>
      </c>
      <c r="AC124" s="7">
        <v>143.25399730274759</v>
      </c>
      <c r="AD124" s="7">
        <v>142.98043092386735</v>
      </c>
      <c r="AE124" s="7">
        <v>142.71724431925094</v>
      </c>
      <c r="AF124" s="7">
        <v>142.44331794650302</v>
      </c>
      <c r="AG124" s="7">
        <v>142.15846254897315</v>
      </c>
      <c r="AH124" s="7">
        <v>141.8981154065871</v>
      </c>
      <c r="AI124" s="7">
        <v>141.75331036012949</v>
      </c>
      <c r="AJ124" s="7">
        <v>141.72278204212333</v>
      </c>
      <c r="AK124" s="7">
        <v>141.76008624193284</v>
      </c>
      <c r="AL124" s="7">
        <v>141.92319587112519</v>
      </c>
      <c r="AM124" s="7">
        <v>142.1261512016595</v>
      </c>
      <c r="AN124" s="7">
        <v>142.34676384939405</v>
      </c>
      <c r="AO124" s="7">
        <v>142.58898156463363</v>
      </c>
      <c r="AP124" s="7">
        <v>142.84759231510503</v>
      </c>
      <c r="AQ124" s="7">
        <v>143.08833096577669</v>
      </c>
      <c r="AR124" s="7">
        <v>143.28534722559067</v>
      </c>
      <c r="AS124" s="7">
        <v>143.39607897249624</v>
      </c>
      <c r="AT124" s="7">
        <v>143.43002106862832</v>
      </c>
      <c r="AU124" s="7">
        <v>143.42414148984054</v>
      </c>
      <c r="AV124" s="7">
        <v>143.34215399174926</v>
      </c>
      <c r="AW124" s="7">
        <v>143.2577623477749</v>
      </c>
      <c r="AX124" s="7">
        <v>143.15267954874849</v>
      </c>
    </row>
    <row r="125" spans="2:50" x14ac:dyDescent="0.25">
      <c r="B125" s="3" t="s">
        <v>155</v>
      </c>
      <c r="C125" s="6"/>
      <c r="D125" s="6" t="s">
        <v>24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3" t="s">
        <v>44</v>
      </c>
      <c r="X125" s="7">
        <v>262.34387693740501</v>
      </c>
      <c r="Y125" s="7">
        <v>263.10723479652296</v>
      </c>
      <c r="Z125" s="7">
        <v>263.73531688733675</v>
      </c>
      <c r="AA125" s="7">
        <v>263.2263510552948</v>
      </c>
      <c r="AB125" s="7">
        <v>262.5644564886889</v>
      </c>
      <c r="AC125" s="7">
        <v>261.87368809813211</v>
      </c>
      <c r="AD125" s="7">
        <v>261.3209121118914</v>
      </c>
      <c r="AE125" s="7">
        <v>260.79137760716856</v>
      </c>
      <c r="AF125" s="7">
        <v>260.24306686333449</v>
      </c>
      <c r="AG125" s="7">
        <v>259.67775656624781</v>
      </c>
      <c r="AH125" s="7">
        <v>259.16742637182898</v>
      </c>
      <c r="AI125" s="7">
        <v>258.89394496303578</v>
      </c>
      <c r="AJ125" s="7">
        <v>258.85412825608358</v>
      </c>
      <c r="AK125" s="7">
        <v>258.95511047182885</v>
      </c>
      <c r="AL125" s="7">
        <v>259.31034728400215</v>
      </c>
      <c r="AM125" s="7">
        <v>259.74048744107859</v>
      </c>
      <c r="AN125" s="7">
        <v>260.19975350776815</v>
      </c>
      <c r="AO125" s="7">
        <v>260.6880920508948</v>
      </c>
      <c r="AP125" s="7">
        <v>261.18810382548207</v>
      </c>
      <c r="AQ125" s="7">
        <v>261.63571878312973</v>
      </c>
      <c r="AR125" s="7">
        <v>261.99038911344979</v>
      </c>
      <c r="AS125" s="7">
        <v>262.17697606312032</v>
      </c>
      <c r="AT125" s="7">
        <v>262.22024698575296</v>
      </c>
      <c r="AU125" s="7">
        <v>262.19161112985643</v>
      </c>
      <c r="AV125" s="7">
        <v>262.02019734022315</v>
      </c>
      <c r="AW125" s="7">
        <v>261.84536909952971</v>
      </c>
      <c r="AX125" s="7">
        <v>261.62933875376592</v>
      </c>
    </row>
    <row r="126" spans="2:50" x14ac:dyDescent="0.25">
      <c r="B126" s="3" t="s">
        <v>156</v>
      </c>
      <c r="C126" s="6"/>
      <c r="D126" s="6" t="s">
        <v>24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3" t="s">
        <v>44</v>
      </c>
      <c r="X126" s="7">
        <v>114.79875875195029</v>
      </c>
      <c r="Y126" s="7">
        <v>112.11328699790239</v>
      </c>
      <c r="Z126" s="7">
        <v>108.98822393856258</v>
      </c>
      <c r="AA126" s="7">
        <v>103.95306640502754</v>
      </c>
      <c r="AB126" s="7">
        <v>100.1792851586323</v>
      </c>
      <c r="AC126" s="7">
        <v>97.315829788463262</v>
      </c>
      <c r="AD126" s="7">
        <v>95.284003464906846</v>
      </c>
      <c r="AE126" s="7">
        <v>93.677494806058164</v>
      </c>
      <c r="AF126" s="7">
        <v>92.468406369464446</v>
      </c>
      <c r="AG126" s="7">
        <v>91.620019464008521</v>
      </c>
      <c r="AH126" s="7">
        <v>90.737698942273312</v>
      </c>
      <c r="AI126" s="7">
        <v>89.82133456218763</v>
      </c>
      <c r="AJ126" s="7">
        <v>88.881395510937651</v>
      </c>
      <c r="AK126" s="7">
        <v>87.923274412644759</v>
      </c>
      <c r="AL126" s="7">
        <v>86.948412251369462</v>
      </c>
      <c r="AM126" s="7">
        <v>85.980126109962285</v>
      </c>
      <c r="AN126" s="7">
        <v>85.027140724062278</v>
      </c>
      <c r="AO126" s="7">
        <v>84.092036640817909</v>
      </c>
      <c r="AP126" s="7">
        <v>83.169527109437453</v>
      </c>
      <c r="AQ126" s="7">
        <v>82.237584964982361</v>
      </c>
      <c r="AR126" s="7">
        <v>81.287170841952872</v>
      </c>
      <c r="AS126" s="7">
        <v>80.314693605043146</v>
      </c>
      <c r="AT126" s="7">
        <v>79.329409537184205</v>
      </c>
      <c r="AU126" s="7">
        <v>78.340350678739156</v>
      </c>
      <c r="AV126" s="7">
        <v>77.364645927324389</v>
      </c>
      <c r="AW126" s="7">
        <v>76.403629031509254</v>
      </c>
      <c r="AX126" s="7">
        <v>75.449069789853581</v>
      </c>
    </row>
    <row r="127" spans="2:50" x14ac:dyDescent="0.25">
      <c r="B127" s="3" t="s">
        <v>157</v>
      </c>
      <c r="C127" s="6"/>
      <c r="D127" s="6" t="s">
        <v>24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3" t="s">
        <v>44</v>
      </c>
      <c r="X127" s="7">
        <v>147.11944610338915</v>
      </c>
      <c r="Y127" s="7">
        <v>147.3346451867373</v>
      </c>
      <c r="Z127" s="7">
        <v>147.67331707859609</v>
      </c>
      <c r="AA127" s="7">
        <v>147.44627286567987</v>
      </c>
      <c r="AB127" s="7">
        <v>147.16009513789859</v>
      </c>
      <c r="AC127" s="7">
        <v>146.87341128681447</v>
      </c>
      <c r="AD127" s="7">
        <v>146.65758619767593</v>
      </c>
      <c r="AE127" s="7">
        <v>146.44198636478197</v>
      </c>
      <c r="AF127" s="7">
        <v>146.20078462202059</v>
      </c>
      <c r="AG127" s="7">
        <v>145.93722020800965</v>
      </c>
      <c r="AH127" s="7">
        <v>145.69298298495684</v>
      </c>
      <c r="AI127" s="7">
        <v>145.57112987347645</v>
      </c>
      <c r="AJ127" s="7">
        <v>145.57147536492141</v>
      </c>
      <c r="AK127" s="7">
        <v>145.64370804634726</v>
      </c>
      <c r="AL127" s="7">
        <v>145.8511818582185</v>
      </c>
      <c r="AM127" s="7">
        <v>146.09780481233307</v>
      </c>
      <c r="AN127" s="7">
        <v>146.36692915351387</v>
      </c>
      <c r="AO127" s="7">
        <v>146.66838710760268</v>
      </c>
      <c r="AP127" s="7">
        <v>147.00192543887997</v>
      </c>
      <c r="AQ127" s="7">
        <v>147.32550502836466</v>
      </c>
      <c r="AR127" s="7">
        <v>147.60453139399723</v>
      </c>
      <c r="AS127" s="7">
        <v>147.79263340932502</v>
      </c>
      <c r="AT127" s="7">
        <v>147.89459348187415</v>
      </c>
      <c r="AU127" s="7">
        <v>147.95063079140894</v>
      </c>
      <c r="AV127" s="7">
        <v>147.92648252935803</v>
      </c>
      <c r="AW127" s="7">
        <v>147.89736254714344</v>
      </c>
      <c r="AX127" s="7">
        <v>147.84674908621693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45B4-48F8-41DA-A5EC-4B62B3AC0874}">
  <dimension ref="A1:P16"/>
  <sheetViews>
    <sheetView workbookViewId="0">
      <selection activeCell="A2" sqref="A2"/>
    </sheetView>
  </sheetViews>
  <sheetFormatPr baseColWidth="10" defaultColWidth="11.28515625" defaultRowHeight="15" x14ac:dyDescent="0.25"/>
  <cols>
    <col min="1" max="1" width="53.140625" bestFit="1" customWidth="1"/>
    <col min="2" max="2" width="30.5703125" bestFit="1" customWidth="1"/>
    <col min="3" max="3" width="19" bestFit="1" customWidth="1"/>
    <col min="4" max="4" width="20.85546875" bestFit="1" customWidth="1"/>
    <col min="5" max="5" width="7.5703125" bestFit="1" customWidth="1"/>
    <col min="6" max="7" width="20.7109375" customWidth="1"/>
    <col min="8" max="8" width="16.7109375" bestFit="1" customWidth="1"/>
    <col min="9" max="9" width="25.28515625" bestFit="1" customWidth="1"/>
    <col min="10" max="10" width="19.85546875" bestFit="1" customWidth="1"/>
    <col min="11" max="11" width="22.5703125" bestFit="1" customWidth="1"/>
    <col min="12" max="12" width="7.42578125" bestFit="1" customWidth="1"/>
    <col min="13" max="13" width="16.140625" customWidth="1"/>
    <col min="15" max="15" width="255.7109375" bestFit="1" customWidth="1"/>
  </cols>
  <sheetData>
    <row r="1" spans="1:16" s="1" customFormat="1" x14ac:dyDescent="0.25">
      <c r="A1" s="1" t="s">
        <v>158</v>
      </c>
      <c r="B1" s="11" t="s">
        <v>181</v>
      </c>
      <c r="C1" s="11" t="s">
        <v>169</v>
      </c>
      <c r="D1" s="11" t="s">
        <v>160</v>
      </c>
      <c r="E1" s="11" t="s">
        <v>182</v>
      </c>
      <c r="F1" s="11" t="s">
        <v>162</v>
      </c>
      <c r="G1" s="11" t="s">
        <v>163</v>
      </c>
      <c r="H1" s="11" t="s">
        <v>161</v>
      </c>
      <c r="I1" s="1" t="s">
        <v>170</v>
      </c>
      <c r="J1" s="1" t="s">
        <v>183</v>
      </c>
      <c r="K1" s="1" t="s">
        <v>171</v>
      </c>
      <c r="L1" s="1" t="s">
        <v>172</v>
      </c>
      <c r="M1" s="1" t="s">
        <v>159</v>
      </c>
      <c r="N1" s="1" t="s">
        <v>173</v>
      </c>
      <c r="O1" s="1" t="s">
        <v>174</v>
      </c>
      <c r="P1" s="1" t="s">
        <v>164</v>
      </c>
    </row>
    <row r="2" spans="1:16" x14ac:dyDescent="0.25">
      <c r="A2" t="s">
        <v>188</v>
      </c>
      <c r="B2" s="10" t="s">
        <v>184</v>
      </c>
      <c r="C2" s="10" t="s">
        <v>185</v>
      </c>
      <c r="D2" s="10" t="s">
        <v>167</v>
      </c>
      <c r="E2" s="10" t="s">
        <v>175</v>
      </c>
      <c r="F2" s="10" t="s">
        <v>246</v>
      </c>
      <c r="G2" s="10" t="s">
        <v>168</v>
      </c>
      <c r="H2" s="10" t="s">
        <v>166</v>
      </c>
      <c r="I2" t="s">
        <v>186</v>
      </c>
      <c r="J2" t="s">
        <v>176</v>
      </c>
      <c r="K2" t="s">
        <v>187</v>
      </c>
      <c r="L2" t="s">
        <v>179</v>
      </c>
      <c r="M2" s="17" t="s">
        <v>260</v>
      </c>
      <c r="N2" t="s">
        <v>180</v>
      </c>
      <c r="O2" t="s">
        <v>189</v>
      </c>
    </row>
    <row r="3" spans="1:16" x14ac:dyDescent="0.25">
      <c r="A3" t="s">
        <v>191</v>
      </c>
      <c r="B3" t="s">
        <v>190</v>
      </c>
      <c r="C3" t="s">
        <v>185</v>
      </c>
      <c r="D3" t="s">
        <v>167</v>
      </c>
      <c r="E3" t="s">
        <v>175</v>
      </c>
      <c r="F3" t="s">
        <v>247</v>
      </c>
      <c r="G3" t="s">
        <v>168</v>
      </c>
      <c r="H3" t="s">
        <v>166</v>
      </c>
      <c r="I3" t="s">
        <v>177</v>
      </c>
      <c r="J3" t="s">
        <v>176</v>
      </c>
      <c r="K3" t="s">
        <v>178</v>
      </c>
      <c r="L3" t="s">
        <v>179</v>
      </c>
      <c r="M3" s="17" t="s">
        <v>260</v>
      </c>
      <c r="N3" t="s">
        <v>180</v>
      </c>
      <c r="O3" t="s">
        <v>192</v>
      </c>
      <c r="P3" t="s">
        <v>193</v>
      </c>
    </row>
    <row r="4" spans="1:16" x14ac:dyDescent="0.25">
      <c r="A4" t="s">
        <v>195</v>
      </c>
      <c r="B4" t="s">
        <v>194</v>
      </c>
      <c r="C4" t="s">
        <v>185</v>
      </c>
      <c r="D4" t="s">
        <v>167</v>
      </c>
      <c r="E4" t="s">
        <v>175</v>
      </c>
      <c r="F4" t="s">
        <v>248</v>
      </c>
      <c r="G4" t="s">
        <v>168</v>
      </c>
      <c r="H4" t="s">
        <v>166</v>
      </c>
      <c r="I4" t="s">
        <v>177</v>
      </c>
      <c r="J4" t="s">
        <v>176</v>
      </c>
      <c r="K4" t="s">
        <v>178</v>
      </c>
      <c r="L4" t="s">
        <v>179</v>
      </c>
      <c r="M4" s="17" t="s">
        <v>260</v>
      </c>
      <c r="N4" t="s">
        <v>180</v>
      </c>
      <c r="O4" t="s">
        <v>196</v>
      </c>
      <c r="P4" t="s">
        <v>193</v>
      </c>
    </row>
    <row r="5" spans="1:16" x14ac:dyDescent="0.25">
      <c r="A5" t="s">
        <v>199</v>
      </c>
      <c r="B5" t="s">
        <v>197</v>
      </c>
      <c r="C5" t="s">
        <v>185</v>
      </c>
      <c r="D5" t="s">
        <v>167</v>
      </c>
      <c r="E5" t="s">
        <v>175</v>
      </c>
      <c r="F5" t="s">
        <v>249</v>
      </c>
      <c r="G5" t="s">
        <v>168</v>
      </c>
      <c r="H5" t="s">
        <v>166</v>
      </c>
      <c r="I5" t="s">
        <v>186</v>
      </c>
      <c r="J5" t="s">
        <v>176</v>
      </c>
      <c r="K5" t="s">
        <v>198</v>
      </c>
      <c r="L5" t="s">
        <v>179</v>
      </c>
      <c r="M5" s="17" t="s">
        <v>260</v>
      </c>
      <c r="N5" t="s">
        <v>200</v>
      </c>
      <c r="O5" t="s">
        <v>201</v>
      </c>
    </row>
    <row r="6" spans="1:16" x14ac:dyDescent="0.25">
      <c r="A6" t="s">
        <v>205</v>
      </c>
      <c r="B6" t="s">
        <v>202</v>
      </c>
      <c r="C6" t="s">
        <v>185</v>
      </c>
      <c r="D6" t="s">
        <v>167</v>
      </c>
      <c r="E6" t="s">
        <v>175</v>
      </c>
      <c r="F6" t="s">
        <v>203</v>
      </c>
      <c r="G6" t="s">
        <v>168</v>
      </c>
      <c r="H6" t="s">
        <v>166</v>
      </c>
      <c r="I6" t="s">
        <v>186</v>
      </c>
      <c r="J6" t="s">
        <v>176</v>
      </c>
      <c r="K6" t="s">
        <v>204</v>
      </c>
      <c r="L6" t="s">
        <v>179</v>
      </c>
      <c r="M6" s="17" t="s">
        <v>260</v>
      </c>
      <c r="N6" t="s">
        <v>180</v>
      </c>
      <c r="O6" t="s">
        <v>206</v>
      </c>
    </row>
    <row r="7" spans="1:16" x14ac:dyDescent="0.25">
      <c r="A7" t="s">
        <v>212</v>
      </c>
      <c r="B7" t="s">
        <v>207</v>
      </c>
      <c r="C7" t="s">
        <v>208</v>
      </c>
      <c r="D7" t="s">
        <v>167</v>
      </c>
      <c r="E7" t="s">
        <v>175</v>
      </c>
      <c r="F7" t="s">
        <v>209</v>
      </c>
      <c r="G7" t="s">
        <v>168</v>
      </c>
      <c r="H7" t="s">
        <v>166</v>
      </c>
      <c r="I7" t="s">
        <v>210</v>
      </c>
      <c r="J7" t="s">
        <v>176</v>
      </c>
      <c r="K7" t="s">
        <v>211</v>
      </c>
      <c r="L7" t="s">
        <v>179</v>
      </c>
      <c r="M7" s="17" t="s">
        <v>260</v>
      </c>
      <c r="N7" t="s">
        <v>180</v>
      </c>
      <c r="O7" t="s">
        <v>213</v>
      </c>
    </row>
    <row r="8" spans="1:16" x14ac:dyDescent="0.25">
      <c r="A8" t="s">
        <v>216</v>
      </c>
      <c r="B8" t="s">
        <v>214</v>
      </c>
      <c r="C8" t="s">
        <v>185</v>
      </c>
      <c r="D8" t="s">
        <v>167</v>
      </c>
      <c r="E8" t="s">
        <v>175</v>
      </c>
      <c r="F8" t="s">
        <v>251</v>
      </c>
      <c r="G8" t="s">
        <v>168</v>
      </c>
      <c r="H8" t="s">
        <v>166</v>
      </c>
      <c r="I8" t="s">
        <v>186</v>
      </c>
      <c r="J8" t="s">
        <v>215</v>
      </c>
      <c r="K8" t="s">
        <v>204</v>
      </c>
      <c r="L8" t="s">
        <v>179</v>
      </c>
      <c r="M8" s="17" t="s">
        <v>260</v>
      </c>
      <c r="N8" t="s">
        <v>180</v>
      </c>
      <c r="O8" t="s">
        <v>217</v>
      </c>
    </row>
    <row r="9" spans="1:16" x14ac:dyDescent="0.25">
      <c r="A9" t="s">
        <v>220</v>
      </c>
      <c r="B9" t="s">
        <v>218</v>
      </c>
      <c r="C9" t="s">
        <v>185</v>
      </c>
      <c r="D9" t="s">
        <v>167</v>
      </c>
      <c r="E9" t="s">
        <v>175</v>
      </c>
      <c r="F9" t="s">
        <v>250</v>
      </c>
      <c r="G9" t="s">
        <v>168</v>
      </c>
      <c r="H9" t="s">
        <v>166</v>
      </c>
      <c r="I9" t="s">
        <v>186</v>
      </c>
      <c r="J9" t="s">
        <v>176</v>
      </c>
      <c r="K9" t="s">
        <v>219</v>
      </c>
      <c r="L9" t="s">
        <v>179</v>
      </c>
      <c r="M9" s="17" t="s">
        <v>260</v>
      </c>
      <c r="N9" t="s">
        <v>200</v>
      </c>
      <c r="O9" t="s">
        <v>201</v>
      </c>
    </row>
    <row r="10" spans="1:16" x14ac:dyDescent="0.25">
      <c r="A10" t="s">
        <v>223</v>
      </c>
      <c r="B10" t="s">
        <v>221</v>
      </c>
      <c r="C10" t="s">
        <v>185</v>
      </c>
      <c r="D10" t="s">
        <v>167</v>
      </c>
      <c r="E10" t="s">
        <v>175</v>
      </c>
      <c r="F10" t="s">
        <v>222</v>
      </c>
      <c r="G10" t="s">
        <v>168</v>
      </c>
      <c r="H10" t="s">
        <v>166</v>
      </c>
      <c r="I10" t="s">
        <v>186</v>
      </c>
      <c r="J10" t="s">
        <v>176</v>
      </c>
      <c r="K10" t="s">
        <v>187</v>
      </c>
      <c r="L10" t="s">
        <v>179</v>
      </c>
      <c r="M10" s="17" t="s">
        <v>260</v>
      </c>
      <c r="N10" t="s">
        <v>180</v>
      </c>
      <c r="O10" t="s">
        <v>189</v>
      </c>
    </row>
    <row r="11" spans="1:16" x14ac:dyDescent="0.25">
      <c r="A11" t="s">
        <v>227</v>
      </c>
      <c r="B11" t="s">
        <v>224</v>
      </c>
      <c r="C11" t="s">
        <v>185</v>
      </c>
      <c r="D11" t="s">
        <v>167</v>
      </c>
      <c r="E11" t="s">
        <v>175</v>
      </c>
      <c r="F11" t="s">
        <v>225</v>
      </c>
      <c r="G11" t="s">
        <v>168</v>
      </c>
      <c r="H11" t="s">
        <v>166</v>
      </c>
      <c r="I11" t="s">
        <v>226</v>
      </c>
      <c r="J11" t="s">
        <v>176</v>
      </c>
      <c r="K11" t="s">
        <v>253</v>
      </c>
      <c r="L11" t="s">
        <v>179</v>
      </c>
      <c r="M11" s="17" t="s">
        <v>260</v>
      </c>
      <c r="N11" t="s">
        <v>180</v>
      </c>
      <c r="O11" t="s">
        <v>228</v>
      </c>
      <c r="P11" t="s">
        <v>193</v>
      </c>
    </row>
    <row r="12" spans="1:16" x14ac:dyDescent="0.25">
      <c r="A12" t="s">
        <v>230</v>
      </c>
      <c r="B12" t="s">
        <v>229</v>
      </c>
      <c r="C12" t="s">
        <v>185</v>
      </c>
      <c r="D12" t="s">
        <v>167</v>
      </c>
      <c r="E12" t="s">
        <v>175</v>
      </c>
      <c r="F12" t="s">
        <v>252</v>
      </c>
      <c r="G12" t="s">
        <v>168</v>
      </c>
      <c r="H12" t="s">
        <v>166</v>
      </c>
      <c r="I12" t="s">
        <v>177</v>
      </c>
      <c r="J12" t="s">
        <v>176</v>
      </c>
      <c r="K12" t="s">
        <v>178</v>
      </c>
      <c r="L12" t="s">
        <v>179</v>
      </c>
      <c r="M12" s="17" t="s">
        <v>260</v>
      </c>
      <c r="N12" t="s">
        <v>180</v>
      </c>
      <c r="O12" t="s">
        <v>201</v>
      </c>
      <c r="P12" t="s">
        <v>193</v>
      </c>
    </row>
    <row r="13" spans="1:16" x14ac:dyDescent="0.25">
      <c r="A13" t="s">
        <v>165</v>
      </c>
      <c r="B13" t="s">
        <v>231</v>
      </c>
      <c r="C13" t="s">
        <v>185</v>
      </c>
      <c r="D13" t="s">
        <v>167</v>
      </c>
      <c r="E13" t="s">
        <v>175</v>
      </c>
      <c r="F13" t="s">
        <v>232</v>
      </c>
      <c r="G13" t="s">
        <v>168</v>
      </c>
      <c r="H13" t="s">
        <v>166</v>
      </c>
      <c r="I13" t="s">
        <v>177</v>
      </c>
      <c r="J13" t="s">
        <v>176</v>
      </c>
      <c r="K13" t="s">
        <v>178</v>
      </c>
      <c r="L13" t="s">
        <v>179</v>
      </c>
      <c r="M13" s="17" t="s">
        <v>260</v>
      </c>
      <c r="N13" t="s">
        <v>180</v>
      </c>
      <c r="O13" t="s">
        <v>233</v>
      </c>
      <c r="P13" t="s">
        <v>193</v>
      </c>
    </row>
    <row r="14" spans="1:16" x14ac:dyDescent="0.25">
      <c r="A14" t="s">
        <v>236</v>
      </c>
      <c r="B14" t="s">
        <v>234</v>
      </c>
      <c r="C14" t="s">
        <v>185</v>
      </c>
      <c r="D14" t="s">
        <v>167</v>
      </c>
      <c r="E14" t="s">
        <v>175</v>
      </c>
      <c r="F14" t="s">
        <v>235</v>
      </c>
      <c r="G14" t="s">
        <v>168</v>
      </c>
      <c r="H14" t="s">
        <v>166</v>
      </c>
      <c r="I14" t="s">
        <v>186</v>
      </c>
      <c r="J14" t="s">
        <v>176</v>
      </c>
      <c r="K14" t="s">
        <v>187</v>
      </c>
      <c r="L14" t="s">
        <v>179</v>
      </c>
      <c r="M14" s="17" t="s">
        <v>260</v>
      </c>
      <c r="N14" t="s">
        <v>237</v>
      </c>
      <c r="O14" t="s">
        <v>189</v>
      </c>
    </row>
    <row r="15" spans="1:16" x14ac:dyDescent="0.25">
      <c r="A15" t="s">
        <v>240</v>
      </c>
      <c r="B15" t="s">
        <v>238</v>
      </c>
      <c r="C15" t="s">
        <v>185</v>
      </c>
      <c r="D15" t="s">
        <v>167</v>
      </c>
      <c r="E15" t="s">
        <v>175</v>
      </c>
      <c r="F15" t="s">
        <v>239</v>
      </c>
      <c r="G15" t="s">
        <v>168</v>
      </c>
      <c r="H15" t="s">
        <v>166</v>
      </c>
      <c r="I15" t="s">
        <v>177</v>
      </c>
      <c r="J15" t="s">
        <v>176</v>
      </c>
      <c r="K15" t="s">
        <v>178</v>
      </c>
      <c r="L15" t="s">
        <v>179</v>
      </c>
      <c r="M15" s="17" t="s">
        <v>260</v>
      </c>
      <c r="N15" t="s">
        <v>180</v>
      </c>
      <c r="O15" t="s">
        <v>241</v>
      </c>
      <c r="P15" t="s">
        <v>193</v>
      </c>
    </row>
    <row r="16" spans="1:16" x14ac:dyDescent="0.25">
      <c r="A16" t="s">
        <v>244</v>
      </c>
      <c r="B16" t="s">
        <v>242</v>
      </c>
      <c r="C16" t="s">
        <v>185</v>
      </c>
      <c r="D16" t="s">
        <v>167</v>
      </c>
      <c r="E16" t="s">
        <v>175</v>
      </c>
      <c r="F16" t="s">
        <v>243</v>
      </c>
      <c r="G16" t="s">
        <v>168</v>
      </c>
      <c r="H16" t="s">
        <v>166</v>
      </c>
      <c r="I16" t="s">
        <v>186</v>
      </c>
      <c r="J16" t="s">
        <v>176</v>
      </c>
      <c r="K16" t="s">
        <v>187</v>
      </c>
      <c r="L16" t="s">
        <v>179</v>
      </c>
      <c r="M16" s="17" t="s">
        <v>260</v>
      </c>
      <c r="N16" t="s">
        <v>180</v>
      </c>
      <c r="O16" t="s">
        <v>189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f5b09e-9c86-4993-878d-ec91b0412149">
      <Terms xmlns="http://schemas.microsoft.com/office/infopath/2007/PartnerControls"/>
    </lcf76f155ced4ddcb4097134ff3c332f>
    <TaxCatchAll xmlns="715a802d-9acc-4d44-b68e-10e88e9302ee" xsi:nil="true"/>
  </documentManagement>
</p:properties>
</file>

<file path=customXml/item2.xml><?xml version="1.0" encoding="utf-8"?>
<f:fields xmlns:f="http://schemas.fabasoft.com/folio/2007/fields">
  <f:record ref="">
    <f:field ref="objname" par="" edit="true" text="Projektionen-2025-Rahmendaten_mit_Metadaten_20250212"/>
    <f:field ref="objsubject" par="" edit="true" text=""/>
    <f:field ref="objcreatedby" par="" text="Wunderlich, Sebastian"/>
    <f:field ref="objcreatedat" par="" text="14.02.2025 10:45:19"/>
    <f:field ref="objchangedby" par="" text="Wunderlich, Sebastian"/>
    <f:field ref="objmodifiedat" par="" text="14.02.2025 10:45:20"/>
    <f:field ref="doc_FSCFOLIO_1_1001_FieldDocumentNumber" par="" text=""/>
    <f:field ref="doc_FSCFOLIO_1_1001_FieldSubject" par="" edit="true" text=""/>
    <f:field ref="FSCFOLIO_1_1001_FieldCurrentUser" par="" text="Lina-Sophie Brinker"/>
    <f:field ref="CCAPRECONFIG_15_1001_Objektname" par="" edit="true" text="Projektionen-2025-Rahmendaten_mit_Metadaten_20250212"/>
    <f:field ref="DEPRECONFIG_15_1001_Objektname" par="" edit="true" text="Projektionen-2025-Rahmendaten_mit_Metadaten_20250212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476DA061D83F46A7AA15263A68C5AF" ma:contentTypeVersion="11" ma:contentTypeDescription="Ein neues Dokument erstellen." ma:contentTypeScope="" ma:versionID="160cb0489cf02762a152ede2aeb875bf">
  <xsd:schema xmlns:xsd="http://www.w3.org/2001/XMLSchema" xmlns:xs="http://www.w3.org/2001/XMLSchema" xmlns:p="http://schemas.microsoft.com/office/2006/metadata/properties" xmlns:ns2="14f5b09e-9c86-4993-878d-ec91b0412149" xmlns:ns3="715a802d-9acc-4d44-b68e-10e88e9302ee" targetNamespace="http://schemas.microsoft.com/office/2006/metadata/properties" ma:root="true" ma:fieldsID="27c6c9381d93283a6c65fcca2e6781dc" ns2:_="" ns3:_="">
    <xsd:import namespace="14f5b09e-9c86-4993-878d-ec91b0412149"/>
    <xsd:import namespace="715a802d-9acc-4d44-b68e-10e88e930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5b09e-9c86-4993-878d-ec91b0412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71a6f3f-b5d9-4d56-9617-5b21a8516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a802d-9acc-4d44-b68e-10e88e9302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3cb6a0-9d57-4a5a-9de5-e2ba73a2fd11}" ma:internalName="TaxCatchAll" ma:showField="CatchAllData" ma:web="715a802d-9acc-4d44-b68e-10e88e930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4A5E8-0108-464A-8F77-174E3AF5870E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14f5b09e-9c86-4993-878d-ec91b0412149"/>
    <ds:schemaRef ds:uri="715a802d-9acc-4d44-b68e-10e88e9302e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9ABD1359-316A-483F-B836-054EFBE8EA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697DDC-C5F5-48EF-8DDA-4038B007A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5b09e-9c86-4993-878d-ec91b0412149"/>
    <ds:schemaRef ds:uri="715a802d-9acc-4d44-b68e-10e88e930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P-2025-Rahmendaten</vt:lpstr>
      <vt:lpstr>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Förster</dc:creator>
  <cp:keywords/>
  <dc:description/>
  <cp:lastModifiedBy>Brinker, Lina-Sophie</cp:lastModifiedBy>
  <cp:revision/>
  <dcterms:created xsi:type="dcterms:W3CDTF">2024-10-29T10:05:07Z</dcterms:created>
  <dcterms:modified xsi:type="dcterms:W3CDTF">2025-03-11T07:10:33Z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0x010100F0476DA061D83F46A7AA15263A68C5AF</vt:lpwstr>
  </property>
  <property fmtid="{D5CDD505-2E9C-101B-9397-08002B2CF9AE}" pid="3" name="MediaServiceImageTags">
    <vt:lpwstr/>
  </property>
  <property fmtid="{D5CDD505-2E9C-101B-9397-08002B2CF9AE}" pid="4" name="FSC#UBACFG@15.1700:Author">
    <vt:lpwstr>Kirsten op de Hipt</vt:lpwstr>
  </property>
  <property fmtid="{D5CDD505-2E9C-101B-9397-08002B2CF9AE}" pid="5" name="FSC#UBACFG@15.1700:MailAuthor">
    <vt:lpwstr>Kirsten.opdeHipt@uba.de</vt:lpwstr>
  </property>
  <property fmtid="{D5CDD505-2E9C-101B-9397-08002B2CF9AE}" pid="6" name="FSC#UBACFG@15.1700:Mail2Author">
    <vt:lpwstr/>
  </property>
  <property fmtid="{D5CDD505-2E9C-101B-9397-08002B2CF9AE}" pid="7" name="FSC#UBACFG@15.1700:TelephonAuthor">
    <vt:lpwstr/>
  </property>
  <property fmtid="{D5CDD505-2E9C-101B-9397-08002B2CF9AE}" pid="8" name="FSC#UBACFG@15.1700:FaxAuthor">
    <vt:lpwstr/>
  </property>
  <property fmtid="{D5CDD505-2E9C-101B-9397-08002B2CF9AE}" pid="9" name="FSC#UBACFG@15.1700:SurnameAuthor">
    <vt:lpwstr>op de Hipt</vt:lpwstr>
  </property>
  <property fmtid="{D5CDD505-2E9C-101B-9397-08002B2CF9AE}" pid="10" name="FSC#UBACFG@15.1700:GroupReferrednumber">
    <vt:lpwstr>V 1.2 (Fachgebiet V 1.2 - Strategien und Szenarien für Klimaschutz und Energie)</vt:lpwstr>
  </property>
  <property fmtid="{D5CDD505-2E9C-101B-9397-08002B2CF9AE}" pid="11" name="FSC#UBACFG@15.1700:FinalVersionSignerProcedure">
    <vt:lpwstr/>
  </property>
  <property fmtid="{D5CDD505-2E9C-101B-9397-08002B2CF9AE}" pid="12" name="FSC#UBACFG@15.1700:FileReferenceProcedure">
    <vt:lpwstr>75 333/0002#0009</vt:lpwstr>
  </property>
  <property fmtid="{D5CDD505-2E9C-101B-9397-08002B2CF9AE}" pid="13" name="FSC#UBACFG@15.1700:SubjectReferrednumber">
    <vt:lpwstr>VÖ Rahmendatenpapier zum Projektionsbericht 2025</vt:lpwstr>
  </property>
  <property fmtid="{D5CDD505-2E9C-101B-9397-08002B2CF9AE}" pid="14" name="FSC#UBACFG@15.1700:ObjnameReferrednumber">
    <vt:lpwstr>75 333/0002#0009-0002 - PDF und PAC</vt:lpwstr>
  </property>
  <property fmtid="{D5CDD505-2E9C-101B-9397-08002B2CF9AE}" pid="15" name="FSC#COOELAK@1.1001:Subject">
    <vt:lpwstr>THG-Projektionen: Politikszenarien für den Klimaschutz XII</vt:lpwstr>
  </property>
  <property fmtid="{D5CDD505-2E9C-101B-9397-08002B2CF9AE}" pid="16" name="FSC#COOELAK@1.1001:FileReference">
    <vt:lpwstr>75 333/0002</vt:lpwstr>
  </property>
  <property fmtid="{D5CDD505-2E9C-101B-9397-08002B2CF9AE}" pid="17" name="FSC#COOELAK@1.1001:FileRefYear">
    <vt:lpwstr>2024</vt:lpwstr>
  </property>
  <property fmtid="{D5CDD505-2E9C-101B-9397-08002B2CF9AE}" pid="18" name="FSC#COOELAK@1.1001:FileRefOrdinal">
    <vt:lpwstr>2</vt:lpwstr>
  </property>
  <property fmtid="{D5CDD505-2E9C-101B-9397-08002B2CF9AE}" pid="19" name="FSC#COOELAK@1.1001:FileRefOU">
    <vt:lpwstr>V 1.2</vt:lpwstr>
  </property>
  <property fmtid="{D5CDD505-2E9C-101B-9397-08002B2CF9AE}" pid="20" name="FSC#COOELAK@1.1001:Organization">
    <vt:lpwstr/>
  </property>
  <property fmtid="{D5CDD505-2E9C-101B-9397-08002B2CF9AE}" pid="21" name="FSC#COOELAK@1.1001:Owner">
    <vt:lpwstr>op de Hipt Kirsten</vt:lpwstr>
  </property>
  <property fmtid="{D5CDD505-2E9C-101B-9397-08002B2CF9AE}" pid="22" name="FSC#COOELAK@1.1001:OwnerExtension">
    <vt:lpwstr/>
  </property>
  <property fmtid="{D5CDD505-2E9C-101B-9397-08002B2CF9AE}" pid="23" name="FSC#COOELAK@1.1001:OwnerFaxExtension">
    <vt:lpwstr/>
  </property>
  <property fmtid="{D5CDD505-2E9C-101B-9397-08002B2CF9AE}" pid="24" name="FSC#COOELAK@1.1001:DispatchedBy">
    <vt:lpwstr/>
  </property>
  <property fmtid="{D5CDD505-2E9C-101B-9397-08002B2CF9AE}" pid="25" name="FSC#COOELAK@1.1001:DispatchedAt">
    <vt:lpwstr/>
  </property>
  <property fmtid="{D5CDD505-2E9C-101B-9397-08002B2CF9AE}" pid="26" name="FSC#COOELAK@1.1001:ApprovedBy">
    <vt:lpwstr/>
  </property>
  <property fmtid="{D5CDD505-2E9C-101B-9397-08002B2CF9AE}" pid="27" name="FSC#COOELAK@1.1001:ApprovedAt">
    <vt:lpwstr/>
  </property>
  <property fmtid="{D5CDD505-2E9C-101B-9397-08002B2CF9AE}" pid="28" name="FSC#COOELAK@1.1001:Department">
    <vt:lpwstr>V 1.2 (Fachgebiet V 1.2 - Strategien und Szenarien für Klimaschutz und Energie)</vt:lpwstr>
  </property>
  <property fmtid="{D5CDD505-2E9C-101B-9397-08002B2CF9AE}" pid="29" name="FSC#COOELAK@1.1001:CreatedAt">
    <vt:lpwstr>14.02.2025</vt:lpwstr>
  </property>
  <property fmtid="{D5CDD505-2E9C-101B-9397-08002B2CF9AE}" pid="30" name="FSC#COOELAK@1.1001:OU">
    <vt:lpwstr>V 1.2 (Fachgebiet V 1.2 - Strategien und Szenarien für Klimaschutz und Energie)</vt:lpwstr>
  </property>
  <property fmtid="{D5CDD505-2E9C-101B-9397-08002B2CF9AE}" pid="31" name="FSC#COOELAK@1.1001:Priority">
    <vt:lpwstr> ()</vt:lpwstr>
  </property>
  <property fmtid="{D5CDD505-2E9C-101B-9397-08002B2CF9AE}" pid="32" name="FSC#COOELAK@1.1001:ObjBarCode">
    <vt:lpwstr>*COO.2245.100.8.1916111*</vt:lpwstr>
  </property>
  <property fmtid="{D5CDD505-2E9C-101B-9397-08002B2CF9AE}" pid="33" name="FSC#COOELAK@1.1001:RefBarCode">
    <vt:lpwstr>*COO.2245.100.6.373351*</vt:lpwstr>
  </property>
  <property fmtid="{D5CDD505-2E9C-101B-9397-08002B2CF9AE}" pid="34" name="FSC#COOELAK@1.1001:FileRefBarCode">
    <vt:lpwstr>*75 333/0002*</vt:lpwstr>
  </property>
  <property fmtid="{D5CDD505-2E9C-101B-9397-08002B2CF9AE}" pid="35" name="FSC#COOELAK@1.1001:ExternalRef">
    <vt:lpwstr/>
  </property>
  <property fmtid="{D5CDD505-2E9C-101B-9397-08002B2CF9AE}" pid="36" name="FSC#COOELAK@1.1001:IncomingNumber">
    <vt:lpwstr/>
  </property>
  <property fmtid="{D5CDD505-2E9C-101B-9397-08002B2CF9AE}" pid="37" name="FSC#COOELAK@1.1001:IncomingSubject">
    <vt:lpwstr/>
  </property>
  <property fmtid="{D5CDD505-2E9C-101B-9397-08002B2CF9AE}" pid="38" name="FSC#COOELAK@1.1001:ProcessResponsible">
    <vt:lpwstr/>
  </property>
  <property fmtid="{D5CDD505-2E9C-101B-9397-08002B2CF9AE}" pid="39" name="FSC#COOELAK@1.1001:ProcessResponsiblePhone">
    <vt:lpwstr/>
  </property>
  <property fmtid="{D5CDD505-2E9C-101B-9397-08002B2CF9AE}" pid="40" name="FSC#COOELAK@1.1001:ProcessResponsibleMail">
    <vt:lpwstr/>
  </property>
  <property fmtid="{D5CDD505-2E9C-101B-9397-08002B2CF9AE}" pid="41" name="FSC#COOELAK@1.1001:ProcessResponsibleFax">
    <vt:lpwstr/>
  </property>
  <property fmtid="{D5CDD505-2E9C-101B-9397-08002B2CF9AE}" pid="42" name="FSC#COOELAK@1.1001:ApproverFirstName">
    <vt:lpwstr/>
  </property>
  <property fmtid="{D5CDD505-2E9C-101B-9397-08002B2CF9AE}" pid="43" name="FSC#COOELAK@1.1001:ApproverSurName">
    <vt:lpwstr/>
  </property>
  <property fmtid="{D5CDD505-2E9C-101B-9397-08002B2CF9AE}" pid="44" name="FSC#COOELAK@1.1001:ApproverTitle">
    <vt:lpwstr/>
  </property>
  <property fmtid="{D5CDD505-2E9C-101B-9397-08002B2CF9AE}" pid="45" name="FSC#COOELAK@1.1001:ExternalDate">
    <vt:lpwstr/>
  </property>
  <property fmtid="{D5CDD505-2E9C-101B-9397-08002B2CF9AE}" pid="46" name="FSC#COOELAK@1.1001:SettlementApprovedAt">
    <vt:lpwstr/>
  </property>
  <property fmtid="{D5CDD505-2E9C-101B-9397-08002B2CF9AE}" pid="47" name="FSC#COOELAK@1.1001:BaseNumber">
    <vt:lpwstr>75 333</vt:lpwstr>
  </property>
  <property fmtid="{D5CDD505-2E9C-101B-9397-08002B2CF9AE}" pid="48" name="FSC#COOELAK@1.1001:CurrentUserRolePos">
    <vt:lpwstr>Sachbearbeiter/in</vt:lpwstr>
  </property>
  <property fmtid="{D5CDD505-2E9C-101B-9397-08002B2CF9AE}" pid="49" name="FSC#COOELAK@1.1001:CurrentUserEmail">
    <vt:lpwstr>Lina-Sophie.Brinker@uba.de</vt:lpwstr>
  </property>
  <property fmtid="{D5CDD505-2E9C-101B-9397-08002B2CF9AE}" pid="50" name="FSC#ELAKGOV@1.1001:PersonalSubjGender">
    <vt:lpwstr/>
  </property>
  <property fmtid="{D5CDD505-2E9C-101B-9397-08002B2CF9AE}" pid="51" name="FSC#ELAKGOV@1.1001:PersonalSubjFirstName">
    <vt:lpwstr/>
  </property>
  <property fmtid="{D5CDD505-2E9C-101B-9397-08002B2CF9AE}" pid="52" name="FSC#ELAKGOV@1.1001:PersonalSubjSurName">
    <vt:lpwstr/>
  </property>
  <property fmtid="{D5CDD505-2E9C-101B-9397-08002B2CF9AE}" pid="53" name="FSC#ELAKGOV@1.1001:PersonalSubjSalutation">
    <vt:lpwstr/>
  </property>
  <property fmtid="{D5CDD505-2E9C-101B-9397-08002B2CF9AE}" pid="54" name="FSC#ELAKGOV@1.1001:PersonalSubjAddress">
    <vt:lpwstr/>
  </property>
  <property fmtid="{D5CDD505-2E9C-101B-9397-08002B2CF9AE}" pid="55" name="FSC#ATSTATECFG@1.1001:Office">
    <vt:lpwstr/>
  </property>
  <property fmtid="{D5CDD505-2E9C-101B-9397-08002B2CF9AE}" pid="56" name="FSC#ATSTATECFG@1.1001:Agent">
    <vt:lpwstr/>
  </property>
  <property fmtid="{D5CDD505-2E9C-101B-9397-08002B2CF9AE}" pid="57" name="FSC#ATSTATECFG@1.1001:AgentPhone">
    <vt:lpwstr/>
  </property>
  <property fmtid="{D5CDD505-2E9C-101B-9397-08002B2CF9AE}" pid="58" name="FSC#ATSTATECFG@1.1001:DepartmentFax">
    <vt:lpwstr/>
  </property>
  <property fmtid="{D5CDD505-2E9C-101B-9397-08002B2CF9AE}" pid="59" name="FSC#ATSTATECFG@1.1001:DepartmentEmail">
    <vt:lpwstr/>
  </property>
  <property fmtid="{D5CDD505-2E9C-101B-9397-08002B2CF9AE}" pid="60" name="FSC#ATSTATECFG@1.1001:SubfileDate">
    <vt:lpwstr>18.09.2024</vt:lpwstr>
  </property>
  <property fmtid="{D5CDD505-2E9C-101B-9397-08002B2CF9AE}" pid="61" name="FSC#ATSTATECFG@1.1001:SubfileSubject">
    <vt:lpwstr>VÖ Rahmendatenpapier zum Projektionsbericht 2025</vt:lpwstr>
  </property>
  <property fmtid="{D5CDD505-2E9C-101B-9397-08002B2CF9AE}" pid="62" name="FSC#ATSTATECFG@1.1001:DepartmentZipCode">
    <vt:lpwstr/>
  </property>
  <property fmtid="{D5CDD505-2E9C-101B-9397-08002B2CF9AE}" pid="63" name="FSC#ATSTATECFG@1.1001:DepartmentCountry">
    <vt:lpwstr/>
  </property>
  <property fmtid="{D5CDD505-2E9C-101B-9397-08002B2CF9AE}" pid="64" name="FSC#ATSTATECFG@1.1001:DepartmentCity">
    <vt:lpwstr/>
  </property>
  <property fmtid="{D5CDD505-2E9C-101B-9397-08002B2CF9AE}" pid="65" name="FSC#ATSTATECFG@1.1001:DepartmentStreet">
    <vt:lpwstr/>
  </property>
  <property fmtid="{D5CDD505-2E9C-101B-9397-08002B2CF9AE}" pid="66" name="FSC#ATSTATECFG@1.1001:DepartmentDVR">
    <vt:lpwstr/>
  </property>
  <property fmtid="{D5CDD505-2E9C-101B-9397-08002B2CF9AE}" pid="67" name="FSC#ATSTATECFG@1.1001:DepartmentUID">
    <vt:lpwstr/>
  </property>
  <property fmtid="{D5CDD505-2E9C-101B-9397-08002B2CF9AE}" pid="68" name="FSC#ATSTATECFG@1.1001:SubfileReference">
    <vt:lpwstr>75 333/0002#0009-0002</vt:lpwstr>
  </property>
  <property fmtid="{D5CDD505-2E9C-101B-9397-08002B2CF9AE}" pid="69" name="FSC#ATSTATECFG@1.1001:Clause">
    <vt:lpwstr/>
  </property>
  <property fmtid="{D5CDD505-2E9C-101B-9397-08002B2CF9AE}" pid="70" name="FSC#ATSTATECFG@1.1001:ApprovedSignature">
    <vt:lpwstr/>
  </property>
  <property fmtid="{D5CDD505-2E9C-101B-9397-08002B2CF9AE}" pid="71" name="FSC#ATSTATECFG@1.1001:BankAccount">
    <vt:lpwstr/>
  </property>
  <property fmtid="{D5CDD505-2E9C-101B-9397-08002B2CF9AE}" pid="72" name="FSC#ATSTATECFG@1.1001:BankAccountOwner">
    <vt:lpwstr/>
  </property>
  <property fmtid="{D5CDD505-2E9C-101B-9397-08002B2CF9AE}" pid="73" name="FSC#ATSTATECFG@1.1001:BankInstitute">
    <vt:lpwstr/>
  </property>
  <property fmtid="{D5CDD505-2E9C-101B-9397-08002B2CF9AE}" pid="74" name="FSC#ATSTATECFG@1.1001:BankAccountID">
    <vt:lpwstr/>
  </property>
  <property fmtid="{D5CDD505-2E9C-101B-9397-08002B2CF9AE}" pid="75" name="FSC#ATSTATECFG@1.1001:BankAccountIBAN">
    <vt:lpwstr/>
  </property>
  <property fmtid="{D5CDD505-2E9C-101B-9397-08002B2CF9AE}" pid="76" name="FSC#ATSTATECFG@1.1001:BankAccountBIC">
    <vt:lpwstr/>
  </property>
  <property fmtid="{D5CDD505-2E9C-101B-9397-08002B2CF9AE}" pid="77" name="FSC#ATSTATECFG@1.1001:BankName">
    <vt:lpwstr/>
  </property>
  <property fmtid="{D5CDD505-2E9C-101B-9397-08002B2CF9AE}" pid="78" name="FSC#FSCGOVDE@1.1001:FileRefOUEmail">
    <vt:lpwstr/>
  </property>
  <property fmtid="{D5CDD505-2E9C-101B-9397-08002B2CF9AE}" pid="79" name="FSC#FSCGOVDE@1.1001:ProcedureReference">
    <vt:lpwstr>75 333/0002#0009</vt:lpwstr>
  </property>
  <property fmtid="{D5CDD505-2E9C-101B-9397-08002B2CF9AE}" pid="80" name="FSC#FSCGOVDE@1.1001:FileSubject">
    <vt:lpwstr>THG-Projektionen: Politikszenarien für den Klimaschutz XII</vt:lpwstr>
  </property>
  <property fmtid="{D5CDD505-2E9C-101B-9397-08002B2CF9AE}" pid="81" name="FSC#FSCGOVDE@1.1001:ProcedureSubject">
    <vt:lpwstr>VÖ Rahmendatenpapier zum Projektionsbericht 2025</vt:lpwstr>
  </property>
  <property fmtid="{D5CDD505-2E9C-101B-9397-08002B2CF9AE}" pid="82" name="FSC#FSCGOVDE@1.1001:SignFinalVersionBy">
    <vt:lpwstr/>
  </property>
  <property fmtid="{D5CDD505-2E9C-101B-9397-08002B2CF9AE}" pid="83" name="FSC#FSCGOVDE@1.1001:SignFinalVersionAt">
    <vt:lpwstr/>
  </property>
  <property fmtid="{D5CDD505-2E9C-101B-9397-08002B2CF9AE}" pid="84" name="FSC#FSCGOVDE@1.1001:ProcedureRefBarCode">
    <vt:lpwstr>75 333/0002#0009</vt:lpwstr>
  </property>
  <property fmtid="{D5CDD505-2E9C-101B-9397-08002B2CF9AE}" pid="85" name="FSC#FSCGOVDE@1.1001:FileAddSubj">
    <vt:lpwstr/>
  </property>
  <property fmtid="{D5CDD505-2E9C-101B-9397-08002B2CF9AE}" pid="86" name="FSC#FSCGOVDE@1.1001:DocumentSubj">
    <vt:lpwstr>VÖ Rahmendatenpapier zum Projektionsbericht 2025</vt:lpwstr>
  </property>
  <property fmtid="{D5CDD505-2E9C-101B-9397-08002B2CF9AE}" pid="87" name="FSC#FSCGOVDE@1.1001:FileRel">
    <vt:lpwstr/>
  </property>
  <property fmtid="{D5CDD505-2E9C-101B-9397-08002B2CF9AE}" pid="88" name="FSC#COOSYSTEM@1.1:Container">
    <vt:lpwstr>COO.2245.100.8.1916111</vt:lpwstr>
  </property>
  <property fmtid="{D5CDD505-2E9C-101B-9397-08002B2CF9AE}" pid="89" name="FSC#FSCFOLIO@1.1001:docpropproject">
    <vt:lpwstr/>
  </property>
</Properties>
</file>